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1.50\契約係\契約係\＜共通＞\16：HP更新\R7\R7.11.XXの掲載データ\"/>
    </mc:Choice>
  </mc:AlternateContent>
  <xr:revisionPtr revIDLastSave="0" documentId="13_ncr:1_{F344B998-D5D5-40EB-8C00-B6B2BABCF601}" xr6:coauthVersionLast="47" xr6:coauthVersionMax="47" xr10:uidLastSave="{00000000-0000-0000-0000-000000000000}"/>
  <bookViews>
    <workbookView xWindow="-120" yWindow="-120" windowWidth="29040" windowHeight="17790" tabRatio="914" xr2:uid="{00000000-000D-0000-FFFF-FFFF00000000}"/>
  </bookViews>
  <sheets>
    <sheet name="参加申請書" sheetId="6" r:id="rId1"/>
    <sheet name="管理技術者" sheetId="7" r:id="rId2"/>
    <sheet name="担当技術者" sheetId="8" r:id="rId3"/>
    <sheet name="照査技術者" sheetId="9" r:id="rId4"/>
    <sheet name="入札書" sheetId="1" r:id="rId5"/>
    <sheet name="入札辞退届" sheetId="2" r:id="rId6"/>
    <sheet name="委任状" sheetId="3" r:id="rId7"/>
    <sheet name="変更見積書 " sheetId="4" r:id="rId8"/>
    <sheet name="見積書" sheetId="5" r:id="rId9"/>
  </sheets>
  <externalReferences>
    <externalReference r:id="rId10"/>
    <externalReference r:id="rId11"/>
  </externalReferences>
  <definedNames>
    <definedName name="_xlnm.Print_Area" localSheetId="6">委任状!$A$1:$AL$30</definedName>
    <definedName name="_xlnm.Print_Area" localSheetId="1">管理技術者!$A$1:$AM$43</definedName>
    <definedName name="_xlnm.Print_Area" localSheetId="8">見積書!$A$1:$AL$38</definedName>
    <definedName name="_xlnm.Print_Area" localSheetId="0">参加申請書!$A$1:$AM$43</definedName>
    <definedName name="_xlnm.Print_Area" localSheetId="3">照査技術者!$A$1:$AM$46</definedName>
    <definedName name="_xlnm.Print_Area" localSheetId="2">担当技術者!$A$1:$AM$43</definedName>
    <definedName name="_xlnm.Print_Area" localSheetId="5">入札辞退届!$A$1:$AL$39</definedName>
    <definedName name="_xlnm.Print_Area" localSheetId="4">入札書!$A$1:$AL$41</definedName>
    <definedName name="_xlnm.Print_Area" localSheetId="7">'変更見積書 '!$A$1:$AN$39</definedName>
    <definedName name="チーム">[1]名簿!$A$1:$P$1</definedName>
    <definedName name="業務種別">'[2]任命（変更）通知'!$AK$2:$AK$6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5" l="1"/>
  <c r="A7" i="5"/>
  <c r="F29" i="4"/>
  <c r="E28" i="4"/>
  <c r="R23" i="4"/>
  <c r="R22" i="4"/>
  <c r="R21" i="4"/>
  <c r="C7" i="4"/>
  <c r="AL6" i="4"/>
  <c r="AI6" i="4"/>
  <c r="AF6" i="4"/>
  <c r="AC6" i="4"/>
  <c r="Z6" i="4"/>
  <c r="W6" i="4"/>
  <c r="T6" i="4"/>
  <c r="Q6" i="4"/>
  <c r="N6" i="4"/>
  <c r="K6" i="4"/>
  <c r="Z3" i="4"/>
  <c r="J3" i="4"/>
  <c r="D29" i="3"/>
  <c r="B29" i="3"/>
  <c r="A22" i="3"/>
  <c r="A14" i="1"/>
  <c r="A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skpc033</author>
  </authors>
  <commentList>
    <comment ref="B16" authorId="0" shapeId="0" xr:uid="{FA3C454B-1436-45E3-98A8-1EF3F1B4D885}">
      <text>
        <r>
          <rPr>
            <sz val="9"/>
            <color indexed="81"/>
            <rFont val="MS P ゴシック"/>
            <family val="3"/>
            <charset val="128"/>
          </rPr>
          <t>入札説明書添付の本様式のとおり記載してください。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skpc033</author>
  </authors>
  <commentList>
    <comment ref="A1" authorId="0" shapeId="0" xr:uid="{4CA48128-8442-4754-BD34-C6A0D24C6ACA}">
      <text>
        <r>
          <rPr>
            <sz val="9"/>
            <color indexed="81"/>
            <rFont val="MS P ゴシック"/>
            <family val="3"/>
            <charset val="128"/>
          </rPr>
          <t xml:space="preserve">入札説明書添付の本様式のとおり記載してください。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skpc033</author>
  </authors>
  <commentList>
    <comment ref="A1" authorId="0" shapeId="0" xr:uid="{DED19AF5-6FF3-4F74-AF31-292CC9A22185}">
      <text>
        <r>
          <rPr>
            <sz val="9"/>
            <color indexed="81"/>
            <rFont val="MS P ゴシック"/>
            <family val="3"/>
            <charset val="128"/>
          </rPr>
          <t>入札説明書添付の本様式のとおり記載してください。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skpc201</author>
    <author>skpc033</author>
  </authors>
  <commentList>
    <comment ref="AL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入札書を直接当所へ持参する場合、入札書と引き換えに入札書受領書を取り交わすこと
（入札書受領書は当所で用意します）。</t>
        </r>
      </text>
    </comment>
    <comment ref="AG4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入札番号を記入すること。</t>
        </r>
      </text>
    </comment>
    <comment ref="AJ10" authorId="1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入札金額を記入するときは、金額の頭部に￥を記入すること。
</t>
        </r>
      </text>
    </comment>
    <comment ref="V24" authorId="1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住所・商号又は名称・代表者氏名を記載。代理人にあっては更に代理人氏名を記載し、委任状を提出すること。ただし、既に年間委任状を提出している場合は、委任状は不要。</t>
        </r>
      </text>
    </comment>
    <comment ref="V28" authorId="1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代表者が入札する場合は、代理人氏名の欄を非表示にすること（グループ化済）。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skpc033</author>
  </authors>
  <commentList>
    <comment ref="V18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住所・商号又は名称・代表者氏名、代理人にあっては代理人氏名を記載すること。</t>
        </r>
      </text>
    </comment>
    <comment ref="V22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代表者が届出する場合は、代理人氏名の欄を非表示にすること（グループ化済）。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skpc033</author>
    <author>skpc201</author>
  </authors>
  <commentList>
    <comment ref="AG2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入札番号を記入すること。</t>
        </r>
      </text>
    </comment>
    <comment ref="AO2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>契約名、代理人氏名、委任内容を入力すること。</t>
        </r>
      </text>
    </comment>
    <comment ref="AO4" authorId="0" shapeId="0" xr:uid="{00000000-0006-0000-0200-000003000000}">
      <text>
        <r>
          <rPr>
            <sz val="9"/>
            <color indexed="81"/>
            <rFont val="MS P ゴシック"/>
            <family val="3"/>
            <charset val="128"/>
          </rPr>
          <t>「入札」「見積」等</t>
        </r>
      </text>
    </comment>
    <comment ref="AL13" authorId="1" shapeId="0" xr:uid="{00000000-0006-0000-0200-000004000000}">
      <text>
        <r>
          <rPr>
            <sz val="9"/>
            <color indexed="39"/>
            <rFont val="MS P ゴシック"/>
            <family val="3"/>
            <charset val="128"/>
          </rPr>
          <t>押印省略不可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skpc033</author>
  </authors>
  <commentList>
    <comment ref="X3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契約変更の回数を記入すること。</t>
        </r>
      </text>
    </comment>
    <comment ref="E7" authorId="0" shapeId="0" xr:uid="{37EED3FD-7B99-401C-9482-AF80234CA3B6}">
      <text>
        <r>
          <rPr>
            <sz val="9"/>
            <color indexed="81"/>
            <rFont val="MS P ゴシック"/>
            <family val="3"/>
            <charset val="128"/>
          </rPr>
          <t>「増」又は「減」のいずれかに取り消し線を入れること。</t>
        </r>
      </text>
    </comment>
    <comment ref="AL7" authorId="0" shapeId="0" xr:uid="{00000000-0006-0000-0300-000002000000}">
      <text>
        <r>
          <rPr>
            <sz val="9"/>
            <color indexed="81"/>
            <rFont val="MS P ゴシック"/>
            <family val="3"/>
            <charset val="128"/>
          </rPr>
          <t>・消費税及び地方消費税額込の金額を記載すること。
・金額の頭部に￥を記入すること。</t>
        </r>
      </text>
    </comment>
    <comment ref="Y21" authorId="0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 xml:space="preserve">住所・商号又は名称・代表者氏名、代理人にあっては代理人氏名を記載すること。
</t>
        </r>
      </text>
    </comment>
    <comment ref="Y25" authorId="0" shapeId="0" xr:uid="{00000000-0006-0000-0300-000004000000}">
      <text>
        <r>
          <rPr>
            <sz val="9"/>
            <color indexed="81"/>
            <rFont val="MS P ゴシック"/>
            <family val="3"/>
            <charset val="128"/>
          </rPr>
          <t>代表者が入札する場合は、代理人氏名欄を非表示にすること（グループ化済）。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skpc033</author>
  </authors>
  <commentList>
    <comment ref="AJ7" authorId="0" shapeId="0" xr:uid="{00000000-0006-0000-0400-000001000000}">
      <text>
        <r>
          <rPr>
            <sz val="9"/>
            <color indexed="81"/>
            <rFont val="MS P ゴシック"/>
            <family val="3"/>
            <charset val="128"/>
          </rPr>
          <t>消費税及び地方消費税抜の金額を記入すること。
〈契約金額は見積金額に消費税及び地方消費税を加えた金額となる〉
金額の頭部に￥を記入すること。</t>
        </r>
      </text>
    </comment>
    <comment ref="V21" authorId="0" shapeId="0" xr:uid="{00000000-0006-0000-0400-000002000000}">
      <text>
        <r>
          <rPr>
            <sz val="9"/>
            <color indexed="81"/>
            <rFont val="MS P ゴシック"/>
            <family val="3"/>
            <charset val="128"/>
          </rPr>
          <t>住所・商号又は名称・代表者氏名、代理人にあっては代理人氏名を記載すること。</t>
        </r>
      </text>
    </comment>
    <comment ref="U25" authorId="0" shapeId="0" xr:uid="{00000000-0006-0000-0400-000003000000}">
      <text>
        <r>
          <rPr>
            <sz val="9"/>
            <color indexed="81"/>
            <rFont val="MS P ゴシック"/>
            <family val="3"/>
            <charset val="128"/>
          </rPr>
          <t>代表者が入札する場合は、代理人氏名欄を非表示にすること（グループ化済）。</t>
        </r>
      </text>
    </comment>
  </commentList>
</comments>
</file>

<file path=xl/sharedStrings.xml><?xml version="1.0" encoding="utf-8"?>
<sst xmlns="http://schemas.openxmlformats.org/spreadsheetml/2006/main" count="244" uniqueCount="125">
  <si>
    <t>入札番号</t>
    <rPh sb="0" eb="2">
      <t>ニュウサツ</t>
    </rPh>
    <rPh sb="2" eb="4">
      <t>バンゴウ</t>
    </rPh>
    <phoneticPr fontId="2"/>
  </si>
  <si>
    <t>入札書</t>
    <rPh sb="0" eb="3">
      <t>ニュウサツショ</t>
    </rPh>
    <phoneticPr fontId="2"/>
  </si>
  <si>
    <t>拾億</t>
    <rPh sb="0" eb="2">
      <t>ジュウオク</t>
    </rPh>
    <phoneticPr fontId="2"/>
  </si>
  <si>
    <t>億</t>
    <rPh sb="0" eb="1">
      <t>オク</t>
    </rPh>
    <phoneticPr fontId="2"/>
  </si>
  <si>
    <t>千万</t>
    <rPh sb="0" eb="2">
      <t>センマン</t>
    </rPh>
    <phoneticPr fontId="2"/>
  </si>
  <si>
    <t>百万</t>
    <rPh sb="0" eb="2">
      <t>ヒャクマン</t>
    </rPh>
    <phoneticPr fontId="2"/>
  </si>
  <si>
    <t>拾万</t>
    <rPh sb="0" eb="1">
      <t>ジュウ</t>
    </rPh>
    <rPh sb="1" eb="2">
      <t>マン</t>
    </rPh>
    <phoneticPr fontId="2"/>
  </si>
  <si>
    <t>万</t>
    <rPh sb="0" eb="1">
      <t>マン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</si>
  <si>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</si>
  <si>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</si>
  <si>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</si>
  <si>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円</t>
    <rPh sb="0" eb="1">
      <t>エン</t>
    </rPh>
    <phoneticPr fontId="2"/>
  </si>
  <si>
    <t>入札金額</t>
    <rPh sb="0" eb="2">
      <t>ニュウサツ</t>
    </rPh>
    <rPh sb="2" eb="4">
      <t>キンガク</t>
    </rPh>
    <phoneticPr fontId="2"/>
  </si>
  <si>
    <t>件名</t>
    <rPh sb="0" eb="2">
      <t>ケンメイ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</si>
  <si>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</si>
  <si>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</si>
  <si>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</si>
  <si>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</si>
  <si>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</si>
  <si>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</si>
  <si>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寒地土木研究所長</t>
    <rPh sb="0" eb="2">
      <t>カンチ</t>
    </rPh>
    <rPh sb="2" eb="4">
      <t>ドボク</t>
    </rPh>
    <rPh sb="4" eb="6">
      <t>ケンキュウ</t>
    </rPh>
    <rPh sb="6" eb="8">
      <t>ショチョウ</t>
    </rPh>
    <phoneticPr fontId="2"/>
  </si>
  <si>
    <t>殿</t>
    <rPh sb="0" eb="1">
      <t>ドノ</t>
    </rPh>
    <phoneticPr fontId="2"/>
  </si>
  <si>
    <t>(用紙A4)</t>
    <rPh sb="1" eb="3">
      <t>ヨウシ</t>
    </rPh>
    <phoneticPr fontId="2"/>
  </si>
  <si>
    <t>契約職　国立研究開発法人土木研究所</t>
    <rPh sb="0" eb="3">
      <t>ケイヤクショク</t>
    </rPh>
    <rPh sb="4" eb="6">
      <t>コクリツ</t>
    </rPh>
    <rPh sb="6" eb="8">
      <t>ケンキュウ</t>
    </rPh>
    <rPh sb="8" eb="10">
      <t>カイハツ</t>
    </rPh>
    <rPh sb="10" eb="12">
      <t>ホウジン</t>
    </rPh>
    <rPh sb="12" eb="14">
      <t>ドボク</t>
    </rPh>
    <rPh sb="14" eb="17">
      <t>ケンキュウショ</t>
    </rPh>
    <phoneticPr fontId="2"/>
  </si>
  <si>
    <t>上記のとおり、国立研究開発法人土木研究所寒地土木研究所競争契約入札心得を</t>
    <phoneticPr fontId="2"/>
  </si>
  <si>
    <t>承諾の上、入札します。</t>
    <phoneticPr fontId="2"/>
  </si>
  <si>
    <t>令和</t>
    <rPh sb="0" eb="2">
      <t>レイワ</t>
    </rPh>
    <phoneticPr fontId="2"/>
  </si>
  <si>
    <t>様式１</t>
    <rPh sb="0" eb="2">
      <t>ヨウシキ</t>
    </rPh>
    <phoneticPr fontId="2"/>
  </si>
  <si>
    <t xml:space="preserve"> ※以下は、押印を省略する場合のみ記載すること。</t>
    <phoneticPr fontId="24"/>
  </si>
  <si>
    <t>　（連絡先は２以上記載すること。）</t>
    <phoneticPr fontId="24"/>
  </si>
  <si>
    <t xml:space="preserve">本件責任者（会社名・部署名・氏名）：                      </t>
    <phoneticPr fontId="24"/>
  </si>
  <si>
    <t>担当者（会社名・部署名・氏名）：　　　　　　　　　　　　　</t>
    <phoneticPr fontId="24"/>
  </si>
  <si>
    <t xml:space="preserve">連絡先１　：　　　　　　　　　　　　　　　　　　　　　　 </t>
    <phoneticPr fontId="24"/>
  </si>
  <si>
    <t xml:space="preserve">連絡先２　：　　　　　　　　　　　　　　　　　　　　　　 </t>
    <phoneticPr fontId="24"/>
  </si>
  <si>
    <t>○○　○○</t>
    <phoneticPr fontId="2"/>
  </si>
  <si>
    <t>様式２</t>
    <rPh sb="0" eb="2">
      <t>ヨウシキ</t>
    </rPh>
    <phoneticPr fontId="2"/>
  </si>
  <si>
    <t>入札辞退届</t>
    <rPh sb="0" eb="2">
      <t>ニュウサツ</t>
    </rPh>
    <rPh sb="2" eb="4">
      <t>ジタイ</t>
    </rPh>
    <rPh sb="4" eb="5">
      <t>トド</t>
    </rPh>
    <phoneticPr fontId="2"/>
  </si>
  <si>
    <t>上記について、都合により入札を辞退します。</t>
    <rPh sb="12" eb="14">
      <t>ニュウサツ</t>
    </rPh>
    <phoneticPr fontId="2"/>
  </si>
  <si>
    <t xml:space="preserve"> ※以下は、押印を省略する場合のみ記載すること。</t>
    <phoneticPr fontId="24"/>
  </si>
  <si>
    <t>　（連絡先は２以上記載すること。）</t>
    <phoneticPr fontId="24"/>
  </si>
  <si>
    <t xml:space="preserve">連絡先１　：　　　　　　　　　　　　　　　　　　　　　　 </t>
    <phoneticPr fontId="24"/>
  </si>
  <si>
    <t xml:space="preserve">連絡先２　：　　　　　　　　　　　　　　　　　　　　　　 </t>
    <phoneticPr fontId="24"/>
  </si>
  <si>
    <t>契約名:</t>
    <rPh sb="0" eb="2">
      <t>ケイヤク</t>
    </rPh>
    <rPh sb="2" eb="3">
      <t>メイ</t>
    </rPh>
    <phoneticPr fontId="2"/>
  </si>
  <si>
    <t>代理人氏名:</t>
    <rPh sb="0" eb="3">
      <t>ダイリニン</t>
    </rPh>
    <rPh sb="3" eb="5">
      <t>シメイ</t>
    </rPh>
    <phoneticPr fontId="2"/>
  </si>
  <si>
    <t>委任内容:</t>
    <rPh sb="0" eb="2">
      <t>イニン</t>
    </rPh>
    <rPh sb="2" eb="4">
      <t>ナイヨウ</t>
    </rPh>
    <phoneticPr fontId="2"/>
  </si>
  <si>
    <t>○○　○○</t>
    <phoneticPr fontId="2"/>
  </si>
  <si>
    <t>㊞</t>
    <phoneticPr fontId="2"/>
  </si>
  <si>
    <t>委任状</t>
    <rPh sb="0" eb="3">
      <t>イニンジョウ</t>
    </rPh>
    <phoneticPr fontId="2"/>
  </si>
  <si>
    <t>記</t>
    <rPh sb="0" eb="1">
      <t>キ</t>
    </rPh>
    <phoneticPr fontId="2"/>
  </si>
  <si>
    <t>契約の</t>
    <rPh sb="0" eb="2">
      <t>ケイヤク</t>
    </rPh>
    <phoneticPr fontId="2"/>
  </si>
  <si>
    <t>(件名)</t>
    <rPh sb="1" eb="3">
      <t>ケンメイ</t>
    </rPh>
    <phoneticPr fontId="2"/>
  </si>
  <si>
    <t>について、上記のとおり変更見積します。</t>
    <rPh sb="5" eb="7">
      <t>ジョウキ</t>
    </rPh>
    <rPh sb="11" eb="13">
      <t>ヘンコウ</t>
    </rPh>
    <rPh sb="13" eb="15">
      <t>ミツモリ</t>
    </rPh>
    <phoneticPr fontId="2"/>
  </si>
  <si>
    <t>　（連絡先は２以上記載すること。）</t>
    <phoneticPr fontId="24"/>
  </si>
  <si>
    <t xml:space="preserve">本件責任者（会社名・部署名・氏名）：                      </t>
    <phoneticPr fontId="24"/>
  </si>
  <si>
    <t>担当者（会社名・部署名・氏名）：　　　　　　　　　　　　　</t>
    <phoneticPr fontId="24"/>
  </si>
  <si>
    <t xml:space="preserve">連絡先１　：　　　　　　　　　　　　　　　　　　　　　　 </t>
    <phoneticPr fontId="24"/>
  </si>
  <si>
    <t>別紙様式</t>
    <rPh sb="0" eb="2">
      <t>ベッシ</t>
    </rPh>
    <rPh sb="2" eb="4">
      <t>ヨウシキ</t>
    </rPh>
    <phoneticPr fontId="2"/>
  </si>
  <si>
    <t>見積書</t>
    <rPh sb="0" eb="3">
      <t>ミツモリショ</t>
    </rPh>
    <phoneticPr fontId="2"/>
  </si>
  <si>
    <t>見積金額</t>
    <rPh sb="0" eb="2">
      <t>ミツモリ</t>
    </rPh>
    <rPh sb="2" eb="4">
      <t>キンガク</t>
    </rPh>
    <phoneticPr fontId="2"/>
  </si>
  <si>
    <t>上記のとおり、国立研究開発法人土木研究所寒地土木研究所随意契約見積心得を</t>
    <rPh sb="27" eb="29">
      <t>ズイイ</t>
    </rPh>
    <rPh sb="31" eb="33">
      <t>ミツモリ</t>
    </rPh>
    <phoneticPr fontId="2"/>
  </si>
  <si>
    <t>承諾の上、見積します。</t>
    <rPh sb="5" eb="7">
      <t>ミツモリ</t>
    </rPh>
    <phoneticPr fontId="2"/>
  </si>
  <si>
    <t>○○　○○</t>
    <phoneticPr fontId="2"/>
  </si>
  <si>
    <t xml:space="preserve"> ※以下は、押印を省略する場合のみ記載すること。</t>
    <phoneticPr fontId="24"/>
  </si>
  <si>
    <t>　（連絡先は２以上記載すること。）</t>
    <phoneticPr fontId="24"/>
  </si>
  <si>
    <t xml:space="preserve">本件責任者（会社名・部署名・氏名）：                      </t>
    <phoneticPr fontId="24"/>
  </si>
  <si>
    <t>担当者（会社名・部署名・氏名）：　　　　　　　　　　　　　</t>
    <phoneticPr fontId="24"/>
  </si>
  <si>
    <t xml:space="preserve">連絡先２　：　　　　　　　　　　　　　　　　　　　　　　 </t>
    <phoneticPr fontId="24"/>
  </si>
  <si>
    <t>（代理人）</t>
    <phoneticPr fontId="2"/>
  </si>
  <si>
    <t>氏　名</t>
    <phoneticPr fontId="2"/>
  </si>
  <si>
    <t>入力欄</t>
    <rPh sb="0" eb="3">
      <t>ニュウリョクラン</t>
    </rPh>
    <phoneticPr fontId="2"/>
  </si>
  <si>
    <t>競争参加資格技術審査申請書</t>
    <phoneticPr fontId="43"/>
  </si>
  <si>
    <t>契約職　国立研究開発法人土木研究所</t>
    <phoneticPr fontId="43"/>
  </si>
  <si>
    <t>寒地土木研究所長　○○　○○　殿</t>
    <phoneticPr fontId="43"/>
  </si>
  <si>
    <t>住所</t>
    <phoneticPr fontId="43"/>
  </si>
  <si>
    <t>法人番号</t>
    <rPh sb="0" eb="2">
      <t>ホウジン</t>
    </rPh>
    <rPh sb="2" eb="4">
      <t>バンゴウ</t>
    </rPh>
    <phoneticPr fontId="2"/>
  </si>
  <si>
    <t>商号又は名称</t>
    <phoneticPr fontId="43"/>
  </si>
  <si>
    <t>代表者氏名</t>
    <phoneticPr fontId="43"/>
  </si>
  <si>
    <t>　令和   年   月   日付けで入札公告のありました「○○○○○○○○○○○○」に係る競争に参加する資格及び技術審査資料について、下記のとおり書類を添えて申請します。</t>
    <phoneticPr fontId="43"/>
  </si>
  <si>
    <t>　なお、～誓約します。</t>
    <phoneticPr fontId="43"/>
  </si>
  <si>
    <t>記</t>
    <phoneticPr fontId="43"/>
  </si>
  <si>
    <t>○</t>
    <phoneticPr fontId="43"/>
  </si>
  <si>
    <t/>
  </si>
  <si>
    <t>ア</t>
    <phoneticPr fontId="43"/>
  </si>
  <si>
    <t>イ</t>
    <phoneticPr fontId="43"/>
  </si>
  <si>
    <t>ウ</t>
    <phoneticPr fontId="43"/>
  </si>
  <si>
    <t>エ</t>
    <phoneticPr fontId="43"/>
  </si>
  <si>
    <t>※</t>
    <phoneticPr fontId="43"/>
  </si>
  <si>
    <t>問い合わせ先</t>
    <phoneticPr fontId="43"/>
  </si>
  <si>
    <t>担当者</t>
    <phoneticPr fontId="43"/>
  </si>
  <si>
    <t>：</t>
    <phoneticPr fontId="43"/>
  </si>
  <si>
    <t>所属</t>
    <phoneticPr fontId="43"/>
  </si>
  <si>
    <t>電話番号</t>
    <phoneticPr fontId="43"/>
  </si>
  <si>
    <t>F A X 番号</t>
    <phoneticPr fontId="43"/>
  </si>
  <si>
    <t>e - m a i l</t>
    <phoneticPr fontId="43"/>
  </si>
  <si>
    <t>電子くじ番号</t>
    <rPh sb="0" eb="2">
      <t>デンシ</t>
    </rPh>
    <rPh sb="4" eb="6">
      <t>バンゴウ</t>
    </rPh>
    <phoneticPr fontId="2"/>
  </si>
  <si>
    <t>（紙入札方式で参加する場合、任意の３桁を記載）</t>
    <phoneticPr fontId="43"/>
  </si>
  <si>
    <t xml:space="preserve"> ※以下は、押印を省略する場合のみ記載すること。</t>
    <phoneticPr fontId="46"/>
  </si>
  <si>
    <t>　（連絡先は２以上記載すること。）</t>
    <phoneticPr fontId="46"/>
  </si>
  <si>
    <t xml:space="preserve">本件責任者（会社名・部署名・氏名）：                      </t>
    <phoneticPr fontId="46"/>
  </si>
  <si>
    <t>担当者（会社名・部署名・氏名）：　　　　　　　　　　　　　</t>
    <phoneticPr fontId="46"/>
  </si>
  <si>
    <t xml:space="preserve">連絡先１　：　　　　　　　　　　　　　　　　　　　　　　 </t>
    <phoneticPr fontId="46"/>
  </si>
  <si>
    <t xml:space="preserve">連絡先２　：　　　　　　　　　　　　　　　　　　　　　　 </t>
    <phoneticPr fontId="46"/>
  </si>
  <si>
    <t>（別紙）</t>
    <rPh sb="1" eb="3">
      <t>ベッシ</t>
    </rPh>
    <phoneticPr fontId="2"/>
  </si>
  <si>
    <t>配置予定管理技術者</t>
    <phoneticPr fontId="43"/>
  </si>
  <si>
    <t>　令和   年   月   日付けで入札公告のありました「○○○○○○○○○○○○」に係る管理技術者については、下記の者の配置を予定しております。</t>
    <phoneticPr fontId="43"/>
  </si>
  <si>
    <t>１．</t>
    <phoneticPr fontId="43"/>
  </si>
  <si>
    <t>氏名及び生年月日</t>
    <phoneticPr fontId="43"/>
  </si>
  <si>
    <t>２．</t>
    <phoneticPr fontId="43"/>
  </si>
  <si>
    <t>現住所</t>
    <phoneticPr fontId="43"/>
  </si>
  <si>
    <t>（都道府県及び市町村まで）</t>
    <rPh sb="1" eb="5">
      <t>トドウフケン</t>
    </rPh>
    <rPh sb="5" eb="6">
      <t>オヨ</t>
    </rPh>
    <rPh sb="7" eb="10">
      <t>シチョウソン</t>
    </rPh>
    <phoneticPr fontId="2"/>
  </si>
  <si>
    <t>３．</t>
    <phoneticPr fontId="43"/>
  </si>
  <si>
    <t>職歴</t>
    <phoneticPr fontId="43"/>
  </si>
  <si>
    <t>４．</t>
    <phoneticPr fontId="43"/>
  </si>
  <si>
    <t>類似業務の経歴</t>
    <rPh sb="0" eb="2">
      <t>ルイジ</t>
    </rPh>
    <rPh sb="2" eb="4">
      <t>ギョウム</t>
    </rPh>
    <rPh sb="5" eb="7">
      <t>ケイレキ</t>
    </rPh>
    <phoneticPr fontId="2"/>
  </si>
  <si>
    <t>５．</t>
    <phoneticPr fontId="43"/>
  </si>
  <si>
    <t>資格</t>
    <phoneticPr fontId="43"/>
  </si>
  <si>
    <t>※資格者証の写しを添付すること。</t>
    <phoneticPr fontId="43"/>
  </si>
  <si>
    <t>６．</t>
    <phoneticPr fontId="43"/>
  </si>
  <si>
    <t>賞罰</t>
    <rPh sb="0" eb="2">
      <t>ショウバツ</t>
    </rPh>
    <phoneticPr fontId="2"/>
  </si>
  <si>
    <t>（別紙X）</t>
    <rPh sb="1" eb="3">
      <t>ベッシ</t>
    </rPh>
    <phoneticPr fontId="2"/>
  </si>
  <si>
    <t>配置予定担当技術者</t>
    <phoneticPr fontId="43"/>
  </si>
  <si>
    <t>　令和   年   月   日付けで入札公告のありました「○○○○○○○○○○○○」に係る担当技術者については、下記の者の配置を予定しております。</t>
    <rPh sb="45" eb="47">
      <t>タントウ</t>
    </rPh>
    <phoneticPr fontId="43"/>
  </si>
  <si>
    <t>配置予定照査技術者</t>
    <phoneticPr fontId="43"/>
  </si>
  <si>
    <t>　令和   年   月   日付けで入札公告のありました「○○○○○○○○○○○○」に係る照査技術者については、下記の者の配置を予定しております。</t>
    <rPh sb="45" eb="47">
      <t>ショウサ</t>
    </rPh>
    <phoneticPr fontId="43"/>
  </si>
  <si>
    <t>令和　　年　　月　　日</t>
    <rPh sb="4" eb="5">
      <t>ネン</t>
    </rPh>
    <rPh sb="7" eb="8">
      <t>ガツ</t>
    </rPh>
    <rPh sb="10" eb="11">
      <t>ニチ</t>
    </rPh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</si>
</sst>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8" formatCode="[$]ggge&quot;年&quot;m&quot;月&quot;d&quot;日&quot;;@" x16r2:formatCode16="[$-ja-JP-x-gannen]ggge&quot;年&quot;m&quot;月&quot;d&quot;日&quot;;@"/>
  </numFmts>
  <fonts count="48">
    <font>
      <sz val="11"/>
      <name val="Book Antiqua"/>
      <family val="1"/>
    </font>
    <font>
      <sz val="11"/>
      <name val="Book Antiqua"/>
      <family val="1"/>
    </font>
    <font>
      <sz val="6"/>
      <name val="ＭＳ Ｐ明朝"/>
      <family val="1"/>
      <charset val="128"/>
    </font>
    <font>
      <sz val="11"/>
      <name val="Meiryo UI"/>
      <family val="3"/>
      <charset val="128"/>
    </font>
    <font>
      <sz val="11"/>
      <color indexed="10"/>
      <name val="Meiryo UI"/>
      <family val="3"/>
      <charset val="128"/>
    </font>
    <font>
      <sz val="12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sz val="11"/>
      <name val="Times New Roman"/>
      <family val="1"/>
    </font>
    <font>
      <sz val="10"/>
      <color indexed="10"/>
      <name val="Meiryo UI"/>
      <family val="3"/>
      <charset val="128"/>
    </font>
    <font>
      <sz val="9"/>
      <name val="Meiryo UI"/>
      <family val="3"/>
      <charset val="128"/>
    </font>
    <font>
      <sz val="9"/>
      <color indexed="10"/>
      <name val="Meiryo UI"/>
      <family val="3"/>
      <charset val="128"/>
    </font>
    <font>
      <sz val="1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Book Antiqua"/>
      <family val="1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39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40" fillId="0" borderId="0"/>
    <xf numFmtId="0" fontId="41" fillId="0" borderId="0"/>
  </cellStyleXfs>
  <cellXfs count="18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0" xfId="0" applyFont="1" applyFill="1" applyBorder="1">
      <alignment vertical="center"/>
    </xf>
    <xf numFmtId="0" fontId="5" fillId="0" borderId="0" xfId="0" applyFont="1" applyFill="1" applyAlignment="1">
      <alignment horizontal="right" vertical="center"/>
    </xf>
    <xf numFmtId="0" fontId="33" fillId="0" borderId="0" xfId="41" applyFont="1" applyFill="1" applyAlignment="1">
      <alignment vertical="center"/>
    </xf>
    <xf numFmtId="0" fontId="33" fillId="0" borderId="0" xfId="41" applyFont="1" applyFill="1">
      <alignment vertical="center"/>
    </xf>
    <xf numFmtId="0" fontId="34" fillId="0" borderId="0" xfId="41" applyFont="1" applyFill="1" applyBorder="1" applyAlignment="1">
      <alignment horizontal="right" vertical="top"/>
    </xf>
    <xf numFmtId="0" fontId="34" fillId="0" borderId="10" xfId="41" applyFont="1" applyFill="1" applyBorder="1" applyAlignment="1">
      <alignment horizontal="right" vertical="top"/>
    </xf>
    <xf numFmtId="0" fontId="35" fillId="0" borderId="0" xfId="41" applyFont="1" applyFill="1">
      <alignment vertical="center"/>
    </xf>
    <xf numFmtId="0" fontId="34" fillId="0" borderId="10" xfId="41" applyFont="1" applyFill="1" applyBorder="1" applyAlignment="1">
      <alignment horizontal="center" vertical="top"/>
    </xf>
    <xf numFmtId="0" fontId="33" fillId="0" borderId="16" xfId="41" applyFont="1" applyFill="1" applyBorder="1">
      <alignment vertical="center"/>
    </xf>
    <xf numFmtId="0" fontId="33" fillId="0" borderId="17" xfId="41" applyFont="1" applyFill="1" applyBorder="1">
      <alignment vertical="center"/>
    </xf>
    <xf numFmtId="0" fontId="36" fillId="0" borderId="0" xfId="41" applyFont="1" applyFill="1" applyAlignment="1">
      <alignment horizontal="distributed" vertical="center"/>
    </xf>
    <xf numFmtId="0" fontId="33" fillId="0" borderId="10" xfId="41" applyFont="1" applyFill="1" applyBorder="1">
      <alignment vertical="center"/>
    </xf>
    <xf numFmtId="0" fontId="33" fillId="0" borderId="0" xfId="41" applyFont="1" applyFill="1" applyAlignment="1">
      <alignment horizontal="right" vertical="center"/>
    </xf>
    <xf numFmtId="0" fontId="33" fillId="0" borderId="0" xfId="41" applyFont="1" applyFill="1" applyAlignment="1">
      <alignment horizontal="center" vertical="center"/>
    </xf>
    <xf numFmtId="0" fontId="33" fillId="0" borderId="0" xfId="41" applyFont="1" applyFill="1" applyAlignment="1">
      <alignment horizontal="left" vertical="center"/>
    </xf>
    <xf numFmtId="0" fontId="37" fillId="0" borderId="0" xfId="41" applyFont="1" applyFill="1" applyAlignment="1">
      <alignment horizontal="right" vertical="center"/>
    </xf>
    <xf numFmtId="0" fontId="35" fillId="0" borderId="0" xfId="41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25" fillId="0" borderId="0" xfId="0" applyFont="1" applyFill="1" applyBorder="1" applyAlignment="1">
      <alignment horizontal="right" vertical="top"/>
    </xf>
    <xf numFmtId="0" fontId="26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16" xfId="0" applyFont="1" applyFill="1" applyBorder="1">
      <alignment vertical="center"/>
    </xf>
    <xf numFmtId="0" fontId="5" fillId="0" borderId="17" xfId="0" applyFont="1" applyFill="1" applyBorder="1">
      <alignment vertical="center"/>
    </xf>
    <xf numFmtId="0" fontId="5" fillId="0" borderId="0" xfId="0" applyFont="1" applyBorder="1">
      <alignment vertical="center"/>
    </xf>
    <xf numFmtId="0" fontId="25" fillId="24" borderId="18" xfId="0" applyFont="1" applyFill="1" applyBorder="1" applyAlignment="1">
      <alignment horizontal="right" vertical="center"/>
    </xf>
    <xf numFmtId="0" fontId="25" fillId="25" borderId="18" xfId="0" applyFont="1" applyFill="1" applyBorder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distributed"/>
    </xf>
    <xf numFmtId="176" fontId="4" fillId="0" borderId="0" xfId="43" applyNumberFormat="1" applyFont="1" applyFill="1">
      <alignment vertical="center"/>
    </xf>
    <xf numFmtId="176" fontId="3" fillId="0" borderId="0" xfId="43" applyNumberFormat="1" applyFont="1" applyFill="1">
      <alignment vertical="center"/>
    </xf>
    <xf numFmtId="0" fontId="1" fillId="0" borderId="0" xfId="43">
      <alignment vertical="center"/>
    </xf>
    <xf numFmtId="176" fontId="3" fillId="0" borderId="0" xfId="43" applyNumberFormat="1" applyFont="1" applyFill="1" applyBorder="1">
      <alignment vertical="center"/>
    </xf>
    <xf numFmtId="176" fontId="3" fillId="0" borderId="0" xfId="43" applyNumberFormat="1" applyFont="1" applyFill="1" applyBorder="1" applyAlignment="1">
      <alignment horizontal="center" vertical="center"/>
    </xf>
    <xf numFmtId="176" fontId="27" fillId="0" borderId="0" xfId="43" applyNumberFormat="1" applyFont="1" applyFill="1" applyAlignment="1">
      <alignment horizontal="distributed" vertical="center"/>
    </xf>
    <xf numFmtId="176" fontId="27" fillId="0" borderId="0" xfId="43" applyNumberFormat="1" applyFont="1" applyFill="1" applyAlignment="1">
      <alignment horizontal="center" vertical="center"/>
    </xf>
    <xf numFmtId="0" fontId="28" fillId="0" borderId="0" xfId="42" applyFill="1" applyAlignment="1">
      <alignment horizontal="distributed" vertical="center"/>
    </xf>
    <xf numFmtId="0" fontId="28" fillId="0" borderId="0" xfId="42" applyFill="1" applyAlignment="1">
      <alignment vertical="center"/>
    </xf>
    <xf numFmtId="176" fontId="3" fillId="0" borderId="0" xfId="43" applyNumberFormat="1" applyFont="1" applyFill="1" applyAlignment="1">
      <alignment horizontal="center" vertical="top"/>
    </xf>
    <xf numFmtId="176" fontId="3" fillId="0" borderId="0" xfId="43" applyNumberFormat="1" applyFont="1" applyFill="1" applyAlignment="1">
      <alignment vertical="top"/>
    </xf>
    <xf numFmtId="176" fontId="29" fillId="0" borderId="0" xfId="43" applyNumberFormat="1" applyFont="1" applyFill="1" applyAlignment="1">
      <alignment horizontal="right" vertical="top"/>
    </xf>
    <xf numFmtId="176" fontId="29" fillId="0" borderId="0" xfId="43" applyNumberFormat="1" applyFont="1" applyFill="1" applyAlignment="1">
      <alignment vertical="top"/>
    </xf>
    <xf numFmtId="176" fontId="3" fillId="0" borderId="0" xfId="43" applyNumberFormat="1" applyFont="1" applyFill="1" applyAlignment="1">
      <alignment horizontal="right" vertical="center"/>
    </xf>
    <xf numFmtId="0" fontId="28" fillId="0" borderId="0" xfId="42" applyFill="1" applyAlignment="1">
      <alignment horizontal="right" vertical="center"/>
    </xf>
    <xf numFmtId="176" fontId="3" fillId="0" borderId="0" xfId="43" applyNumberFormat="1" applyFont="1" applyFill="1" applyAlignment="1">
      <alignment vertical="distributed"/>
    </xf>
    <xf numFmtId="176" fontId="3" fillId="0" borderId="0" xfId="43" applyNumberFormat="1" applyFont="1" applyFill="1" applyAlignment="1">
      <alignment vertical="center"/>
    </xf>
    <xf numFmtId="0" fontId="1" fillId="0" borderId="0" xfId="43" applyFill="1">
      <alignment vertical="center"/>
    </xf>
    <xf numFmtId="176" fontId="3" fillId="0" borderId="0" xfId="43" applyNumberFormat="1" applyFont="1" applyFill="1" applyAlignment="1">
      <alignment horizontal="distributed" vertical="center"/>
    </xf>
    <xf numFmtId="0" fontId="30" fillId="0" borderId="0" xfId="0" applyFont="1" applyFill="1">
      <alignment vertical="center"/>
    </xf>
    <xf numFmtId="0" fontId="31" fillId="0" borderId="0" xfId="0" applyFont="1" applyFill="1" applyAlignment="1">
      <alignment vertical="top"/>
    </xf>
    <xf numFmtId="0" fontId="32" fillId="0" borderId="0" xfId="0" applyFont="1" applyFill="1">
      <alignment vertical="center"/>
    </xf>
    <xf numFmtId="0" fontId="33" fillId="0" borderId="0" xfId="41" applyFont="1" applyFill="1" applyAlignment="1">
      <alignment horizontal="left" vertical="center"/>
    </xf>
    <xf numFmtId="0" fontId="33" fillId="0" borderId="0" xfId="41" applyFont="1" applyFill="1" applyAlignment="1">
      <alignment horizontal="distributed" vertical="center"/>
    </xf>
    <xf numFmtId="0" fontId="33" fillId="0" borderId="0" xfId="41" applyFont="1" applyFill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Fill="1">
      <alignment vertical="center"/>
    </xf>
    <xf numFmtId="176" fontId="3" fillId="0" borderId="0" xfId="43" applyNumberFormat="1" applyFont="1" applyFill="1" applyAlignment="1">
      <alignment horizontal="distributed" vertical="center"/>
    </xf>
    <xf numFmtId="176" fontId="3" fillId="0" borderId="0" xfId="43" applyNumberFormat="1" applyFont="1" applyFill="1" applyAlignment="1">
      <alignment horizontal="left" vertical="center"/>
    </xf>
    <xf numFmtId="176" fontId="3" fillId="0" borderId="0" xfId="43" applyNumberFormat="1" applyFont="1" applyFill="1" applyAlignment="1">
      <alignment horizontal="center" vertical="center"/>
    </xf>
    <xf numFmtId="176" fontId="3" fillId="0" borderId="0" xfId="43" applyNumberFormat="1" applyFont="1" applyFill="1" applyAlignment="1">
      <alignment horizontal="center" vertical="center"/>
    </xf>
    <xf numFmtId="176" fontId="3" fillId="0" borderId="0" xfId="43" applyNumberFormat="1" applyFont="1" applyFill="1" applyAlignment="1">
      <alignment horizontal="left" vertical="center"/>
    </xf>
    <xf numFmtId="176" fontId="32" fillId="0" borderId="22" xfId="45" applyNumberFormat="1" applyFont="1" applyBorder="1" applyAlignment="1">
      <alignment vertical="center"/>
    </xf>
    <xf numFmtId="176" fontId="32" fillId="0" borderId="23" xfId="45" applyNumberFormat="1" applyFont="1" applyBorder="1" applyAlignment="1">
      <alignment vertical="center"/>
    </xf>
    <xf numFmtId="176" fontId="32" fillId="0" borderId="23" xfId="45" applyNumberFormat="1" applyFont="1" applyBorder="1" applyAlignment="1">
      <alignment vertical="top"/>
    </xf>
    <xf numFmtId="176" fontId="32" fillId="0" borderId="24" xfId="45" applyNumberFormat="1" applyFont="1" applyBorder="1" applyAlignment="1">
      <alignment vertical="top"/>
    </xf>
    <xf numFmtId="0" fontId="32" fillId="0" borderId="0" xfId="45" applyFont="1" applyAlignment="1">
      <alignment horizontal="right" vertical="center"/>
    </xf>
    <xf numFmtId="176" fontId="32" fillId="0" borderId="25" xfId="45" applyNumberFormat="1" applyFont="1" applyBorder="1" applyAlignment="1">
      <alignment vertical="center"/>
    </xf>
    <xf numFmtId="176" fontId="32" fillId="0" borderId="0" xfId="45" applyNumberFormat="1" applyFont="1" applyAlignment="1">
      <alignment vertical="center"/>
    </xf>
    <xf numFmtId="176" fontId="32" fillId="0" borderId="0" xfId="45" applyNumberFormat="1" applyFont="1" applyAlignment="1">
      <alignment vertical="top"/>
    </xf>
    <xf numFmtId="176" fontId="32" fillId="0" borderId="26" xfId="45" applyNumberFormat="1" applyFont="1" applyBorder="1" applyAlignment="1">
      <alignment vertical="top"/>
    </xf>
    <xf numFmtId="176" fontId="32" fillId="0" borderId="25" xfId="46" applyNumberFormat="1" applyFont="1" applyBorder="1" applyAlignment="1">
      <alignment vertical="center"/>
    </xf>
    <xf numFmtId="176" fontId="32" fillId="0" borderId="0" xfId="46" applyNumberFormat="1" applyFont="1" applyAlignment="1">
      <alignment vertical="center"/>
    </xf>
    <xf numFmtId="176" fontId="32" fillId="0" borderId="0" xfId="46" applyNumberFormat="1" applyFont="1" applyAlignment="1">
      <alignment horizontal="center" vertical="center"/>
    </xf>
    <xf numFmtId="0" fontId="32" fillId="0" borderId="0" xfId="45" applyFont="1" applyAlignment="1">
      <alignment vertical="center"/>
    </xf>
    <xf numFmtId="176" fontId="32" fillId="0" borderId="0" xfId="46" applyNumberFormat="1" applyFont="1" applyAlignment="1">
      <alignment horizontal="distributed" vertical="center"/>
    </xf>
    <xf numFmtId="176" fontId="32" fillId="0" borderId="0" xfId="46" applyNumberFormat="1" applyFont="1" applyAlignment="1">
      <alignment horizontal="right" vertical="center"/>
    </xf>
    <xf numFmtId="176" fontId="32" fillId="0" borderId="0" xfId="45" applyNumberFormat="1" applyFont="1" applyAlignment="1">
      <alignment horizontal="right" vertical="top"/>
    </xf>
    <xf numFmtId="0" fontId="45" fillId="0" borderId="0" xfId="45" applyFont="1" applyAlignment="1">
      <alignment horizontal="right" vertical="center"/>
    </xf>
    <xf numFmtId="176" fontId="32" fillId="0" borderId="0" xfId="45" applyNumberFormat="1" applyFont="1" applyAlignment="1">
      <alignment horizontal="center" vertical="top"/>
    </xf>
    <xf numFmtId="176" fontId="32" fillId="0" borderId="0" xfId="45" applyNumberFormat="1" applyFont="1" applyAlignment="1">
      <alignment vertical="distributed"/>
    </xf>
    <xf numFmtId="0" fontId="44" fillId="0" borderId="0" xfId="45" applyFont="1"/>
    <xf numFmtId="176" fontId="32" fillId="0" borderId="0" xfId="45" applyNumberFormat="1" applyFont="1" applyAlignment="1">
      <alignment horizontal="left" vertical="top" wrapText="1"/>
    </xf>
    <xf numFmtId="0" fontId="32" fillId="0" borderId="0" xfId="41" applyFont="1">
      <alignment vertical="center"/>
    </xf>
    <xf numFmtId="176" fontId="32" fillId="0" borderId="27" xfId="45" applyNumberFormat="1" applyFont="1" applyBorder="1" applyAlignment="1">
      <alignment vertical="center"/>
    </xf>
    <xf numFmtId="176" fontId="32" fillId="0" borderId="28" xfId="45" applyNumberFormat="1" applyFont="1" applyBorder="1" applyAlignment="1">
      <alignment vertical="center"/>
    </xf>
    <xf numFmtId="176" fontId="32" fillId="0" borderId="28" xfId="46" applyNumberFormat="1" applyFont="1" applyBorder="1" applyAlignment="1">
      <alignment horizontal="distributed" vertical="center"/>
    </xf>
    <xf numFmtId="176" fontId="32" fillId="0" borderId="28" xfId="46" applyNumberFormat="1" applyFont="1" applyBorder="1" applyAlignment="1">
      <alignment horizontal="center" vertical="center"/>
    </xf>
    <xf numFmtId="176" fontId="32" fillId="0" borderId="28" xfId="46" applyNumberFormat="1" applyFont="1" applyBorder="1" applyAlignment="1">
      <alignment vertical="center"/>
    </xf>
    <xf numFmtId="176" fontId="32" fillId="0" borderId="28" xfId="45" applyNumberFormat="1" applyFont="1" applyBorder="1" applyAlignment="1">
      <alignment vertical="top"/>
    </xf>
    <xf numFmtId="176" fontId="32" fillId="0" borderId="29" xfId="45" applyNumberFormat="1" applyFont="1" applyBorder="1" applyAlignment="1">
      <alignment vertical="top"/>
    </xf>
    <xf numFmtId="176" fontId="42" fillId="0" borderId="0" xfId="46" applyNumberFormat="1" applyFont="1" applyAlignment="1">
      <alignment horizontal="distributed" vertical="center"/>
    </xf>
    <xf numFmtId="0" fontId="40" fillId="0" borderId="0" xfId="45"/>
    <xf numFmtId="176" fontId="32" fillId="0" borderId="0" xfId="45" applyNumberFormat="1" applyFont="1" applyAlignment="1">
      <alignment vertical="distributed" wrapText="1"/>
    </xf>
    <xf numFmtId="176" fontId="32" fillId="0" borderId="0" xfId="45" applyNumberFormat="1" applyFont="1" applyAlignment="1">
      <alignment horizontal="center" vertical="center"/>
    </xf>
    <xf numFmtId="176" fontId="32" fillId="0" borderId="0" xfId="45" quotePrefix="1" applyNumberFormat="1" applyFont="1" applyAlignment="1">
      <alignment horizontal="right" vertical="top"/>
    </xf>
    <xf numFmtId="176" fontId="32" fillId="0" borderId="0" xfId="45" applyNumberFormat="1" applyFont="1" applyAlignment="1">
      <alignment horizontal="distributed" vertical="center"/>
    </xf>
    <xf numFmtId="0" fontId="44" fillId="0" borderId="0" xfId="45" applyFont="1" applyAlignment="1">
      <alignment horizontal="distributed" vertical="center"/>
    </xf>
    <xf numFmtId="0" fontId="44" fillId="0" borderId="0" xfId="45" applyFont="1" applyAlignment="1">
      <alignment vertical="center"/>
    </xf>
    <xf numFmtId="0" fontId="32" fillId="0" borderId="0" xfId="41" applyFont="1">
      <alignment vertical="center"/>
    </xf>
    <xf numFmtId="0" fontId="44" fillId="0" borderId="0" xfId="45" applyFont="1" applyAlignment="1">
      <alignment vertical="center"/>
    </xf>
    <xf numFmtId="0" fontId="32" fillId="0" borderId="10" xfId="41" applyFont="1" applyBorder="1">
      <alignment vertical="center"/>
    </xf>
    <xf numFmtId="0" fontId="44" fillId="0" borderId="10" xfId="45" applyFont="1" applyBorder="1" applyAlignment="1">
      <alignment vertical="center"/>
    </xf>
    <xf numFmtId="0" fontId="44" fillId="0" borderId="10" xfId="45" applyFont="1" applyBorder="1"/>
    <xf numFmtId="0" fontId="32" fillId="0" borderId="19" xfId="41" applyFont="1" applyBorder="1">
      <alignment vertical="center"/>
    </xf>
    <xf numFmtId="0" fontId="44" fillId="0" borderId="19" xfId="45" applyFont="1" applyBorder="1" applyAlignment="1">
      <alignment vertical="center"/>
    </xf>
    <xf numFmtId="0" fontId="44" fillId="0" borderId="19" xfId="45" applyFont="1" applyBorder="1"/>
    <xf numFmtId="0" fontId="32" fillId="0" borderId="0" xfId="45" applyFont="1" applyAlignment="1">
      <alignment vertical="center"/>
    </xf>
    <xf numFmtId="176" fontId="32" fillId="0" borderId="0" xfId="46" applyNumberFormat="1" applyFont="1" applyAlignment="1">
      <alignment vertical="center"/>
    </xf>
    <xf numFmtId="176" fontId="32" fillId="0" borderId="0" xfId="46" applyNumberFormat="1" applyFont="1" applyAlignment="1">
      <alignment horizontal="distributed" vertical="center"/>
    </xf>
    <xf numFmtId="0" fontId="40" fillId="0" borderId="0" xfId="45"/>
    <xf numFmtId="176" fontId="32" fillId="0" borderId="0" xfId="45" applyNumberFormat="1" applyFont="1" applyAlignment="1">
      <alignment vertical="distributed"/>
    </xf>
    <xf numFmtId="0" fontId="44" fillId="0" borderId="0" xfId="45" applyFont="1"/>
    <xf numFmtId="176" fontId="32" fillId="0" borderId="0" xfId="46" applyNumberFormat="1" applyFont="1" applyAlignment="1">
      <alignment horizontal="left" vertical="center"/>
    </xf>
    <xf numFmtId="0" fontId="40" fillId="0" borderId="0" xfId="45" applyAlignment="1">
      <alignment horizontal="left"/>
    </xf>
    <xf numFmtId="0" fontId="40" fillId="0" borderId="26" xfId="45" applyBorder="1" applyAlignment="1">
      <alignment horizontal="left"/>
    </xf>
    <xf numFmtId="176" fontId="32" fillId="0" borderId="0" xfId="45" applyNumberFormat="1" applyFont="1" applyAlignment="1">
      <alignment vertical="distributed" wrapText="1"/>
    </xf>
    <xf numFmtId="0" fontId="44" fillId="0" borderId="0" xfId="45" applyFont="1" applyAlignment="1">
      <alignment wrapText="1"/>
    </xf>
    <xf numFmtId="176" fontId="32" fillId="0" borderId="0" xfId="45" applyNumberFormat="1" applyFont="1" applyAlignment="1">
      <alignment horizontal="center" vertical="center"/>
    </xf>
    <xf numFmtId="0" fontId="40" fillId="0" borderId="0" xfId="45" applyAlignment="1">
      <alignment horizontal="center"/>
    </xf>
    <xf numFmtId="176" fontId="42" fillId="0" borderId="0" xfId="46" applyNumberFormat="1" applyFont="1" applyAlignment="1">
      <alignment horizontal="distributed" vertical="center"/>
    </xf>
    <xf numFmtId="176" fontId="32" fillId="0" borderId="0" xfId="45" applyNumberFormat="1" applyFont="1" applyAlignment="1">
      <alignment horizontal="distributed" vertical="center"/>
    </xf>
    <xf numFmtId="0" fontId="44" fillId="0" borderId="0" xfId="45" applyFont="1" applyAlignment="1">
      <alignment horizontal="distributed" vertical="center"/>
    </xf>
    <xf numFmtId="176" fontId="32" fillId="0" borderId="0" xfId="45" applyNumberFormat="1" applyFont="1" applyAlignment="1">
      <alignment horizontal="left" vertical="distributed"/>
    </xf>
    <xf numFmtId="0" fontId="40" fillId="0" borderId="0" xfId="45" applyAlignment="1">
      <alignment vertical="distributed"/>
    </xf>
    <xf numFmtId="176" fontId="42" fillId="0" borderId="0" xfId="46" applyNumberFormat="1" applyFont="1" applyAlignment="1">
      <alignment horizontal="distributed" vertical="top"/>
    </xf>
    <xf numFmtId="0" fontId="40" fillId="0" borderId="0" xfId="45" applyAlignment="1">
      <alignment vertical="center"/>
    </xf>
    <xf numFmtId="0" fontId="40" fillId="0" borderId="0" xfId="45" applyAlignment="1">
      <alignment horizontal="distributed"/>
    </xf>
    <xf numFmtId="176" fontId="42" fillId="0" borderId="0" xfId="45" applyNumberFormat="1" applyFont="1" applyAlignment="1">
      <alignment horizontal="distributed" vertical="center"/>
    </xf>
    <xf numFmtId="0" fontId="47" fillId="0" borderId="0" xfId="45" applyFont="1" applyAlignment="1">
      <alignment horizontal="distributed"/>
    </xf>
    <xf numFmtId="0" fontId="3" fillId="0" borderId="0" xfId="0" applyFont="1" applyFill="1" applyAlignment="1">
      <alignment horizontal="left" vertical="center"/>
    </xf>
    <xf numFmtId="0" fontId="33" fillId="0" borderId="0" xfId="41" applyFont="1" applyFill="1" applyAlignment="1">
      <alignment horizontal="left" vertical="center"/>
    </xf>
    <xf numFmtId="0" fontId="33" fillId="0" borderId="0" xfId="41" applyFont="1" applyFill="1" applyAlignment="1">
      <alignment horizontal="distributed" vertical="center"/>
    </xf>
    <xf numFmtId="0" fontId="33" fillId="0" borderId="21" xfId="41" applyFont="1" applyFill="1" applyBorder="1" applyAlignment="1">
      <alignment horizontal="left" vertical="center"/>
    </xf>
    <xf numFmtId="49" fontId="33" fillId="0" borderId="10" xfId="41" applyNumberFormat="1" applyFont="1" applyFill="1" applyBorder="1" applyAlignment="1">
      <alignment vertical="center" shrinkToFit="1"/>
    </xf>
    <xf numFmtId="0" fontId="33" fillId="0" borderId="20" xfId="41" applyFont="1" applyFill="1" applyBorder="1" applyAlignment="1">
      <alignment horizontal="left" vertical="center"/>
    </xf>
    <xf numFmtId="0" fontId="33" fillId="0" borderId="0" xfId="41" applyFont="1" applyFill="1" applyAlignment="1">
      <alignment horizontal="center" vertical="center"/>
    </xf>
    <xf numFmtId="0" fontId="33" fillId="0" borderId="0" xfId="41" applyFont="1" applyFill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0" xfId="41" applyFont="1" applyFill="1" applyBorder="1" applyAlignment="1">
      <alignment horizontal="left" vertical="center"/>
    </xf>
    <xf numFmtId="0" fontId="33" fillId="0" borderId="18" xfId="41" applyFont="1" applyFill="1" applyBorder="1" applyAlignment="1">
      <alignment horizontal="center" vertical="center"/>
    </xf>
    <xf numFmtId="0" fontId="33" fillId="0" borderId="19" xfId="41" applyFont="1" applyFill="1" applyBorder="1" applyAlignment="1">
      <alignment horizontal="distributed" vertical="center"/>
    </xf>
    <xf numFmtId="0" fontId="36" fillId="0" borderId="0" xfId="41" applyFont="1" applyFill="1" applyAlignment="1">
      <alignment horizontal="distributed" vertical="center"/>
    </xf>
    <xf numFmtId="0" fontId="5" fillId="0" borderId="1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26" fillId="0" borderId="0" xfId="0" applyFont="1" applyFill="1" applyAlignment="1">
      <alignment horizontal="distributed" vertical="center"/>
    </xf>
    <xf numFmtId="0" fontId="3" fillId="0" borderId="10" xfId="0" applyFont="1" applyFill="1" applyBorder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26" fillId="0" borderId="0" xfId="0" applyFont="1" applyAlignment="1">
      <alignment horizontal="distributed" vertical="center"/>
    </xf>
    <xf numFmtId="0" fontId="5" fillId="0" borderId="0" xfId="0" applyFont="1" applyAlignment="1">
      <alignment vertical="distributed"/>
    </xf>
    <xf numFmtId="0" fontId="5" fillId="0" borderId="0" xfId="0" applyFont="1" applyBorder="1" applyAlignment="1">
      <alignment vertical="distributed"/>
    </xf>
    <xf numFmtId="0" fontId="5" fillId="0" borderId="19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33" fillId="0" borderId="0" xfId="42" applyFont="1" applyBorder="1" applyAlignment="1">
      <alignment vertical="center"/>
    </xf>
    <xf numFmtId="176" fontId="3" fillId="0" borderId="0" xfId="43" applyNumberFormat="1" applyFont="1" applyFill="1" applyAlignment="1">
      <alignment horizontal="distributed" vertical="center"/>
    </xf>
    <xf numFmtId="176" fontId="3" fillId="0" borderId="0" xfId="43" applyNumberFormat="1" applyFont="1" applyFill="1" applyAlignment="1">
      <alignment horizontal="left" vertical="center"/>
    </xf>
    <xf numFmtId="176" fontId="3" fillId="0" borderId="0" xfId="43" applyNumberFormat="1" applyFont="1" applyFill="1" applyAlignment="1">
      <alignment horizontal="center" vertical="center"/>
    </xf>
    <xf numFmtId="176" fontId="3" fillId="0" borderId="0" xfId="43" applyNumberFormat="1" applyFont="1" applyFill="1" applyAlignment="1">
      <alignment horizontal="right" vertical="center"/>
    </xf>
    <xf numFmtId="0" fontId="28" fillId="0" borderId="0" xfId="42" applyFill="1" applyAlignment="1">
      <alignment horizontal="right" vertical="center"/>
    </xf>
    <xf numFmtId="0" fontId="28" fillId="0" borderId="0" xfId="42" applyFill="1" applyAlignment="1">
      <alignment horizontal="center" vertical="center"/>
    </xf>
    <xf numFmtId="176" fontId="3" fillId="0" borderId="18" xfId="43" applyNumberFormat="1" applyFont="1" applyFill="1" applyBorder="1" applyAlignment="1">
      <alignment horizontal="center" vertical="center"/>
    </xf>
    <xf numFmtId="176" fontId="3" fillId="0" borderId="11" xfId="43" applyNumberFormat="1" applyFont="1" applyFill="1" applyBorder="1" applyAlignment="1">
      <alignment horizontal="center" vertical="center"/>
    </xf>
    <xf numFmtId="176" fontId="3" fillId="0" borderId="12" xfId="43" applyNumberFormat="1" applyFont="1" applyFill="1" applyBorder="1" applyAlignment="1">
      <alignment horizontal="center" vertical="center"/>
    </xf>
    <xf numFmtId="176" fontId="3" fillId="0" borderId="13" xfId="43" applyNumberFormat="1" applyFont="1" applyFill="1" applyBorder="1" applyAlignment="1">
      <alignment horizontal="center" vertical="center"/>
    </xf>
    <xf numFmtId="176" fontId="3" fillId="0" borderId="14" xfId="43" applyNumberFormat="1" applyFont="1" applyFill="1" applyBorder="1" applyAlignment="1">
      <alignment horizontal="center" vertical="center"/>
    </xf>
    <xf numFmtId="176" fontId="3" fillId="0" borderId="10" xfId="43" applyNumberFormat="1" applyFont="1" applyFill="1" applyBorder="1" applyAlignment="1">
      <alignment horizontal="center" vertical="center"/>
    </xf>
    <xf numFmtId="176" fontId="3" fillId="0" borderId="15" xfId="43" applyNumberFormat="1" applyFont="1" applyFill="1" applyBorder="1" applyAlignment="1">
      <alignment horizontal="center" vertical="center"/>
    </xf>
    <xf numFmtId="176" fontId="27" fillId="0" borderId="0" xfId="43" applyNumberFormat="1" applyFont="1" applyFill="1" applyAlignment="1">
      <alignment horizontal="distributed" vertical="center"/>
    </xf>
    <xf numFmtId="176" fontId="27" fillId="0" borderId="0" xfId="43" applyNumberFormat="1" applyFont="1" applyFill="1" applyAlignment="1">
      <alignment horizontal="center" vertical="center"/>
    </xf>
    <xf numFmtId="0" fontId="28" fillId="0" borderId="0" xfId="42" applyFill="1" applyAlignment="1">
      <alignment horizontal="distributed" vertical="center"/>
    </xf>
    <xf numFmtId="0" fontId="28" fillId="0" borderId="0" xfId="42" applyFill="1" applyAlignment="1">
      <alignment vertical="center"/>
    </xf>
    <xf numFmtId="49" fontId="3" fillId="0" borderId="10" xfId="0" applyNumberFormat="1" applyFont="1" applyFill="1" applyBorder="1" applyAlignment="1">
      <alignment vertical="center" shrinkToFit="1"/>
    </xf>
    <xf numFmtId="0" fontId="3" fillId="0" borderId="18" xfId="0" applyFont="1" applyFill="1" applyBorder="1" applyAlignment="1">
      <alignment horizontal="center" vertical="center"/>
    </xf>
    <xf numFmtId="178" fontId="32" fillId="0" borderId="0" xfId="46" applyNumberFormat="1" applyFont="1" applyAlignment="1">
      <alignment horizontal="distributed" vertical="center"/>
    </xf>
    <xf numFmtId="178" fontId="0" fillId="0" borderId="0" xfId="0" applyNumberFormat="1" applyAlignment="1">
      <alignment horizontal="distributed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 4" xfId="45" xr:uid="{7B85687B-2764-4C45-BB15-594781BB9B61}"/>
    <cellStyle name="標準_【様式】入札案件_業務" xfId="46" xr:uid="{B0DDDEC2-18E7-46B5-BDCE-DB951154BB11}"/>
    <cellStyle name="標準_【様式】入札公告等作成 ver1.00" xfId="43" xr:uid="{00000000-0005-0000-0000-00002B000000}"/>
    <cellStyle name="良い" xfId="44" builtinId="26" customBuiltin="1"/>
  </cellStyles>
  <dxfs count="3"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95250</xdr:colOff>
      <xdr:row>0</xdr:row>
      <xdr:rowOff>0</xdr:rowOff>
    </xdr:from>
    <xdr:ext cx="995045" cy="323427"/>
    <xdr:sp macro="" textlink="">
      <xdr:nvSpPr>
        <xdr:cNvPr id="2" name="CmdButton_PrintN" hidden="1">
          <a:extLst>
            <a:ext uri="{63B3BB69-23CF-44E3-9099-C40C66FF867C}">
              <a14:compatExt xmlns:a14="http://schemas.microsoft.com/office/drawing/2010/main" spid="_x0000_s34817"/>
            </a:ext>
            <a:ext uri="{FF2B5EF4-FFF2-40B4-BE49-F238E27FC236}">
              <a16:creationId xmlns:a16="http://schemas.microsoft.com/office/drawing/2014/main" id="{238ED012-8F02-4A80-9616-744E3AA2FAD1}"/>
            </a:ext>
          </a:extLst>
        </xdr:cNvPr>
        <xdr:cNvSpPr/>
      </xdr:nvSpPr>
      <xdr:spPr bwMode="auto">
        <a:xfrm>
          <a:off x="6096000" y="0"/>
          <a:ext cx="995045" cy="32342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39</xdr:col>
      <xdr:colOff>514350</xdr:colOff>
      <xdr:row>1</xdr:row>
      <xdr:rowOff>161925</xdr:rowOff>
    </xdr:from>
    <xdr:to>
      <xdr:col>43</xdr:col>
      <xdr:colOff>552450</xdr:colOff>
      <xdr:row>3</xdr:row>
      <xdr:rowOff>171450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83BAE14-AE0D-47BC-B95E-B0888AC28BBA}"/>
            </a:ext>
          </a:extLst>
        </xdr:cNvPr>
        <xdr:cNvSpPr/>
      </xdr:nvSpPr>
      <xdr:spPr>
        <a:xfrm>
          <a:off x="6515100" y="352425"/>
          <a:ext cx="2819400" cy="390525"/>
        </a:xfrm>
        <a:prstGeom prst="roundRect">
          <a:avLst/>
        </a:prstGeom>
        <a:solidFill>
          <a:srgbClr val="FFFFCC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各案件に合わせて修正等をお願いします。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95250</xdr:colOff>
      <xdr:row>0</xdr:row>
      <xdr:rowOff>0</xdr:rowOff>
    </xdr:from>
    <xdr:ext cx="995045" cy="323427"/>
    <xdr:sp macro="" textlink="">
      <xdr:nvSpPr>
        <xdr:cNvPr id="2" name="CmdButton_PrintN" hidden="1">
          <a:extLst>
            <a:ext uri="{63B3BB69-23CF-44E3-9099-C40C66FF867C}">
              <a14:compatExt xmlns:a14="http://schemas.microsoft.com/office/drawing/2010/main" spid="_x0000_s34817"/>
            </a:ext>
            <a:ext uri="{FF2B5EF4-FFF2-40B4-BE49-F238E27FC236}">
              <a16:creationId xmlns:a16="http://schemas.microsoft.com/office/drawing/2014/main" id="{0446C800-6495-45E0-92D6-194820641BDA}"/>
            </a:ext>
          </a:extLst>
        </xdr:cNvPr>
        <xdr:cNvSpPr/>
      </xdr:nvSpPr>
      <xdr:spPr bwMode="auto">
        <a:xfrm>
          <a:off x="6096000" y="0"/>
          <a:ext cx="995045" cy="32342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95250</xdr:colOff>
      <xdr:row>0</xdr:row>
      <xdr:rowOff>0</xdr:rowOff>
    </xdr:from>
    <xdr:ext cx="995045" cy="323427"/>
    <xdr:sp macro="" textlink="">
      <xdr:nvSpPr>
        <xdr:cNvPr id="2" name="CmdButton_PrintN" hidden="1">
          <a:extLst>
            <a:ext uri="{63B3BB69-23CF-44E3-9099-C40C66FF867C}">
              <a14:compatExt xmlns:a14="http://schemas.microsoft.com/office/drawing/2010/main" spid="_x0000_s34817"/>
            </a:ext>
            <a:ext uri="{FF2B5EF4-FFF2-40B4-BE49-F238E27FC236}">
              <a16:creationId xmlns:a16="http://schemas.microsoft.com/office/drawing/2014/main" id="{BF4C1183-B4F0-408B-9D22-07CB31005EA5}"/>
            </a:ext>
          </a:extLst>
        </xdr:cNvPr>
        <xdr:cNvSpPr/>
      </xdr:nvSpPr>
      <xdr:spPr bwMode="auto">
        <a:xfrm>
          <a:off x="6096000" y="0"/>
          <a:ext cx="995045" cy="32342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95250</xdr:colOff>
      <xdr:row>0</xdr:row>
      <xdr:rowOff>0</xdr:rowOff>
    </xdr:from>
    <xdr:ext cx="995045" cy="323427"/>
    <xdr:sp macro="" textlink="">
      <xdr:nvSpPr>
        <xdr:cNvPr id="2" name="CmdButton_PrintN" hidden="1">
          <a:extLst>
            <a:ext uri="{63B3BB69-23CF-44E3-9099-C40C66FF867C}">
              <a14:compatExt xmlns:a14="http://schemas.microsoft.com/office/drawing/2010/main" spid="_x0000_s34817"/>
            </a:ext>
            <a:ext uri="{FF2B5EF4-FFF2-40B4-BE49-F238E27FC236}">
              <a16:creationId xmlns:a16="http://schemas.microsoft.com/office/drawing/2014/main" id="{8DB1AFD3-F04C-4D4E-BC6C-7A7518E75E38}"/>
            </a:ext>
          </a:extLst>
        </xdr:cNvPr>
        <xdr:cNvSpPr/>
      </xdr:nvSpPr>
      <xdr:spPr bwMode="auto">
        <a:xfrm>
          <a:off x="6096000" y="0"/>
          <a:ext cx="995045" cy="32342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0418;/&#65308;&#20849;&#36890;&#65310;/01&#65306;&#24037;&#20107;&#12539;&#26989;&#21209;/R7&#24037;&#20107;&#12539;&#26989;&#21209;/R7.11.6(35)(37)(38)/38%20&#21561;&#38634;&#12398;&#35222;&#30028;&#24773;&#22577;&#25552;&#20379;&#12471;&#12473;&#12486;&#12512;&#36939;&#29992;&#35519;&#26619;&#26989;&#21209;/&#12304;&#12467;&#12531;&#12469;&#12523;&#12305;&#20844;&#21578;&#65374;&#26908;&#26619;&#65288;&#21561;&#38634;&#12398;&#35222;&#30028;&#24773;&#22577;&#25552;&#20379;&#12471;&#12473;&#12486;&#12512;&#36939;&#29992;&#35519;&#26619;&#26989;&#21209;&#65289;&#65288;&#38634;&#27703;&#12481;&#12540;&#1251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0418;/&#65308;&#20849;&#36890;&#65310;/01&#65306;&#24037;&#20107;&#12539;&#26989;&#21209;/R5&#24037;&#20107;&#65381;&#26989;&#21209;/R6.2.8(53)~(54)/54%20&#33515;&#23567;&#29287;&#23506;&#22320;&#35430;&#39443;&#36947;&#36335;%20&#36947;&#36335;&#29031;&#26126;&#26045;&#35373;&#31561;&#35443;&#32048;&#35373;&#35336;&#26989;&#21209;/No.054%20%20&#30435;&#30563;&#21729;&#31561;&#22793;&#26356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０"/>
      <sheetName val="公告"/>
      <sheetName val="1"/>
      <sheetName val="2"/>
      <sheetName val="3"/>
      <sheetName val="4"/>
      <sheetName val="契約"/>
      <sheetName val="5"/>
      <sheetName val="6"/>
      <sheetName val="7"/>
      <sheetName val="8"/>
      <sheetName val="8.5"/>
      <sheetName val="変更"/>
      <sheetName val="9"/>
      <sheetName val="10"/>
      <sheetName val="11"/>
      <sheetName val="12"/>
      <sheetName val="13"/>
      <sheetName val="14"/>
      <sheetName val="14.5"/>
      <sheetName val="再委・職変"/>
      <sheetName val="15"/>
      <sheetName val="16"/>
      <sheetName val="検査"/>
      <sheetName val="17"/>
      <sheetName val="台帳"/>
      <sheetName val="リスト"/>
      <sheetName val="名簿"/>
      <sheetName val="住所録"/>
      <sheetName val="宛名印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寒地構造</v>
          </cell>
          <cell r="B1" t="str">
            <v>寒地地盤</v>
          </cell>
          <cell r="C1" t="str">
            <v>防災地質</v>
          </cell>
          <cell r="D1" t="str">
            <v>寒地河川</v>
          </cell>
          <cell r="E1" t="str">
            <v>寒冷沿岸域</v>
          </cell>
          <cell r="F1" t="str">
            <v>水環境保全</v>
          </cell>
          <cell r="G1" t="str">
            <v>水産土木</v>
          </cell>
          <cell r="H1" t="str">
            <v>寒地交通</v>
          </cell>
          <cell r="I1" t="str">
            <v>雪氷</v>
          </cell>
          <cell r="J1" t="str">
            <v>資源保全</v>
          </cell>
          <cell r="K1" t="str">
            <v>水利基盤</v>
          </cell>
          <cell r="L1" t="str">
            <v>道路保全</v>
          </cell>
          <cell r="M1" t="str">
            <v>耐寒材料</v>
          </cell>
          <cell r="N1" t="str">
            <v>寒地機械技術</v>
          </cell>
          <cell r="O1" t="str">
            <v>企画室3G</v>
          </cell>
          <cell r="P1" t="str">
            <v>地域景観</v>
          </cell>
        </row>
      </sheetData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任命（変更）通知"/>
      <sheetName val="主任 任命（変更）通知 (2)"/>
    </sheetNames>
    <sheetDataSet>
      <sheetData sheetId="0">
        <row r="2">
          <cell r="AK2" t="str">
            <v>建築設計</v>
          </cell>
        </row>
        <row r="3">
          <cell r="AK3" t="str">
            <v>工事</v>
          </cell>
        </row>
        <row r="4">
          <cell r="AK4" t="str">
            <v>測量</v>
          </cell>
        </row>
        <row r="5">
          <cell r="AK5" t="str">
            <v>地質調査</v>
          </cell>
        </row>
        <row r="6">
          <cell r="AK6" t="str">
            <v>土木コンサル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30245-B484-4A1E-BCF0-282B6E78CBB3}">
  <dimension ref="A1:AN43"/>
  <sheetViews>
    <sheetView tabSelected="1" view="pageBreakPreview" zoomScaleNormal="100" zoomScaleSheetLayoutView="100" zoomScalePageLayoutView="142" workbookViewId="0">
      <selection activeCell="AA4" sqref="AA4:AK4"/>
    </sheetView>
  </sheetViews>
  <sheetFormatPr defaultColWidth="9" defaultRowHeight="13.5"/>
  <cols>
    <col min="1" max="2" width="2" style="77" customWidth="1"/>
    <col min="3" max="3" width="2.5" style="77" customWidth="1"/>
    <col min="4" max="38" width="2" style="77" customWidth="1"/>
    <col min="39" max="39" width="2.25" style="77" customWidth="1"/>
    <col min="40" max="40" width="9.5" style="74" customWidth="1"/>
    <col min="41" max="16384" width="9" style="82"/>
  </cols>
  <sheetData>
    <row r="1" spans="1:39" ht="15" customHeight="1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2"/>
      <c r="AM1" s="73"/>
    </row>
    <row r="2" spans="1:39" ht="15" customHeight="1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128" t="s">
        <v>70</v>
      </c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76"/>
      <c r="AD2" s="76"/>
      <c r="AE2" s="76"/>
      <c r="AF2" s="76"/>
      <c r="AG2" s="76"/>
      <c r="AH2" s="76"/>
      <c r="AI2" s="76"/>
      <c r="AJ2" s="76"/>
      <c r="AK2" s="76"/>
      <c r="AM2" s="78"/>
    </row>
    <row r="3" spans="1:39" ht="15" customHeight="1">
      <c r="A3" s="75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M3" s="78"/>
    </row>
    <row r="4" spans="1:39" ht="15" customHeight="1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AA4" s="186" t="s">
        <v>124</v>
      </c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M4" s="78"/>
    </row>
    <row r="5" spans="1:39" ht="15" customHeight="1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M5" s="78"/>
    </row>
    <row r="6" spans="1:39" ht="15" customHeight="1">
      <c r="A6" s="75"/>
      <c r="B6" s="76" t="s">
        <v>71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M6" s="78"/>
    </row>
    <row r="7" spans="1:39" ht="15" customHeight="1">
      <c r="A7" s="75"/>
      <c r="B7" s="76" t="s">
        <v>72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M7" s="78"/>
    </row>
    <row r="8" spans="1:39" ht="15" customHeight="1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M8" s="78"/>
    </row>
    <row r="9" spans="1:39" ht="15" customHeight="1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17" t="s">
        <v>73</v>
      </c>
      <c r="R9" s="117"/>
      <c r="S9" s="117"/>
      <c r="T9" s="117"/>
      <c r="U9" s="117"/>
      <c r="V9" s="117"/>
      <c r="W9" s="117"/>
      <c r="X9" s="83"/>
      <c r="Y9" s="121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3"/>
    </row>
    <row r="10" spans="1:39" ht="15" customHeight="1">
      <c r="A10" s="75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17" t="s">
        <v>74</v>
      </c>
      <c r="R10" s="117"/>
      <c r="S10" s="117"/>
      <c r="T10" s="117"/>
      <c r="U10" s="117"/>
      <c r="V10" s="117"/>
      <c r="W10" s="117"/>
      <c r="X10" s="83"/>
      <c r="Y10" s="121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3"/>
    </row>
    <row r="11" spans="1:39" ht="1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117" t="s">
        <v>75</v>
      </c>
      <c r="R11" s="117"/>
      <c r="S11" s="117"/>
      <c r="T11" s="117"/>
      <c r="U11" s="117"/>
      <c r="V11" s="117"/>
      <c r="W11" s="117"/>
      <c r="X11" s="83"/>
      <c r="Y11" s="121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3"/>
    </row>
    <row r="12" spans="1:39" ht="15" customHeight="1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117" t="s">
        <v>76</v>
      </c>
      <c r="R12" s="117"/>
      <c r="S12" s="117"/>
      <c r="T12" s="117"/>
      <c r="U12" s="117"/>
      <c r="V12" s="117"/>
      <c r="W12" s="117"/>
      <c r="X12" s="83"/>
      <c r="Y12" s="121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3"/>
    </row>
    <row r="13" spans="1:39" ht="15" customHeight="1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83"/>
      <c r="R13" s="83"/>
      <c r="S13" s="83"/>
      <c r="T13" s="83"/>
      <c r="U13" s="83"/>
      <c r="V13" s="83"/>
      <c r="W13" s="83"/>
      <c r="X13" s="83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4"/>
      <c r="AK13" s="76"/>
      <c r="AM13" s="78"/>
    </row>
    <row r="14" spans="1:39" ht="15" customHeight="1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M14" s="78"/>
    </row>
    <row r="15" spans="1:39" ht="30" customHeight="1">
      <c r="A15" s="75"/>
      <c r="B15" s="124" t="s">
        <v>77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5"/>
      <c r="AL15" s="125"/>
      <c r="AM15" s="78"/>
    </row>
    <row r="16" spans="1:39" ht="45" customHeight="1">
      <c r="A16" s="75"/>
      <c r="B16" s="124" t="s">
        <v>78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5"/>
      <c r="AL16" s="125"/>
      <c r="AM16" s="78"/>
    </row>
    <row r="17" spans="1:40" ht="15" customHeight="1">
      <c r="A17" s="75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M17" s="78"/>
    </row>
    <row r="18" spans="1:40" ht="15" customHeight="1">
      <c r="A18" s="75"/>
      <c r="B18" s="126" t="s">
        <v>79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7"/>
      <c r="AL18" s="127"/>
      <c r="AM18" s="78"/>
    </row>
    <row r="19" spans="1:40" ht="15" customHeight="1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M19" s="78"/>
    </row>
    <row r="20" spans="1:40" ht="30" customHeight="1">
      <c r="A20" s="75"/>
      <c r="B20" s="76"/>
      <c r="C20" s="85" t="s">
        <v>80</v>
      </c>
      <c r="D20" s="76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5"/>
      <c r="AL20" s="125"/>
      <c r="AM20" s="78"/>
      <c r="AN20" s="86"/>
    </row>
    <row r="21" spans="1:40" ht="30" customHeight="1">
      <c r="A21" s="75"/>
      <c r="B21" s="76"/>
      <c r="C21" s="85" t="s">
        <v>80</v>
      </c>
      <c r="D21" s="76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5"/>
      <c r="AL21" s="125"/>
      <c r="AM21" s="78"/>
      <c r="AN21" s="86"/>
    </row>
    <row r="22" spans="1:40" ht="30" customHeight="1">
      <c r="A22" s="75"/>
      <c r="B22" s="76"/>
      <c r="C22" s="85" t="s">
        <v>80</v>
      </c>
      <c r="D22" s="87" t="s">
        <v>81</v>
      </c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5"/>
      <c r="AL22" s="125"/>
      <c r="AM22" s="78"/>
    </row>
    <row r="23" spans="1:40" ht="15" customHeight="1">
      <c r="A23" s="75"/>
      <c r="B23" s="76"/>
      <c r="C23" s="85" t="s">
        <v>81</v>
      </c>
      <c r="D23" s="87" t="s">
        <v>82</v>
      </c>
      <c r="F23" s="119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78"/>
    </row>
    <row r="24" spans="1:40" ht="15" customHeight="1">
      <c r="A24" s="75"/>
      <c r="B24" s="76"/>
      <c r="C24" s="85" t="s">
        <v>81</v>
      </c>
      <c r="D24" s="87" t="s">
        <v>83</v>
      </c>
      <c r="F24" s="119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78"/>
    </row>
    <row r="25" spans="1:40" ht="15" customHeight="1">
      <c r="A25" s="75"/>
      <c r="B25" s="76"/>
      <c r="C25" s="85" t="s">
        <v>81</v>
      </c>
      <c r="D25" s="87" t="s">
        <v>84</v>
      </c>
      <c r="F25" s="119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78"/>
    </row>
    <row r="26" spans="1:40" ht="15" customHeight="1">
      <c r="A26" s="75"/>
      <c r="B26" s="76"/>
      <c r="C26" s="85"/>
      <c r="D26" s="87" t="s">
        <v>85</v>
      </c>
      <c r="F26" s="119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78"/>
    </row>
    <row r="27" spans="1:40" ht="15" customHeight="1">
      <c r="A27" s="75"/>
      <c r="B27" s="76"/>
      <c r="C27" s="85"/>
      <c r="D27" s="87"/>
      <c r="F27" s="88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78"/>
    </row>
    <row r="28" spans="1:40" ht="15" customHeight="1">
      <c r="A28" s="75"/>
      <c r="B28" s="76"/>
      <c r="C28" s="76"/>
      <c r="D28" s="76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76"/>
      <c r="AM28" s="78"/>
    </row>
    <row r="29" spans="1:40" ht="15" customHeight="1">
      <c r="A29" s="75"/>
      <c r="B29" s="76"/>
      <c r="C29" s="76" t="s">
        <v>86</v>
      </c>
      <c r="D29" s="76"/>
      <c r="E29" s="80" t="s">
        <v>87</v>
      </c>
      <c r="F29" s="80"/>
      <c r="G29" s="80"/>
      <c r="H29" s="80"/>
      <c r="I29" s="80"/>
      <c r="J29" s="80"/>
      <c r="K29" s="80"/>
      <c r="L29" s="83"/>
      <c r="M29" s="83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M29" s="78"/>
    </row>
    <row r="30" spans="1:40" ht="15" customHeight="1">
      <c r="A30" s="75"/>
      <c r="B30" s="76"/>
      <c r="C30" s="76"/>
      <c r="D30" s="76"/>
      <c r="E30" s="116" t="s">
        <v>88</v>
      </c>
      <c r="F30" s="116"/>
      <c r="G30" s="116"/>
      <c r="H30" s="116"/>
      <c r="I30" s="116"/>
      <c r="J30" s="116"/>
      <c r="K30" s="81" t="s">
        <v>89</v>
      </c>
      <c r="L30" s="83"/>
      <c r="M30" s="117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78"/>
    </row>
    <row r="31" spans="1:40" ht="15" customHeight="1">
      <c r="A31" s="75"/>
      <c r="B31" s="76"/>
      <c r="C31" s="76"/>
      <c r="D31" s="76"/>
      <c r="E31" s="116" t="s">
        <v>90</v>
      </c>
      <c r="F31" s="116"/>
      <c r="G31" s="116"/>
      <c r="H31" s="116"/>
      <c r="I31" s="116"/>
      <c r="J31" s="116"/>
      <c r="K31" s="81" t="s">
        <v>89</v>
      </c>
      <c r="L31" s="83"/>
      <c r="M31" s="117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78"/>
    </row>
    <row r="32" spans="1:40" ht="15" customHeight="1">
      <c r="A32" s="75"/>
      <c r="B32" s="76"/>
      <c r="C32" s="76"/>
      <c r="D32" s="76"/>
      <c r="E32" s="116" t="s">
        <v>91</v>
      </c>
      <c r="F32" s="116"/>
      <c r="G32" s="116"/>
      <c r="H32" s="116"/>
      <c r="I32" s="116"/>
      <c r="J32" s="116"/>
      <c r="K32" s="81" t="s">
        <v>89</v>
      </c>
      <c r="L32" s="83"/>
      <c r="M32" s="117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78"/>
    </row>
    <row r="33" spans="1:39" ht="15" customHeight="1">
      <c r="A33" s="75"/>
      <c r="B33" s="76"/>
      <c r="C33" s="76"/>
      <c r="D33" s="76"/>
      <c r="E33" s="116" t="s">
        <v>92</v>
      </c>
      <c r="F33" s="116"/>
      <c r="G33" s="116"/>
      <c r="H33" s="116"/>
      <c r="I33" s="116"/>
      <c r="J33" s="116"/>
      <c r="K33" s="81" t="s">
        <v>89</v>
      </c>
      <c r="L33" s="80"/>
      <c r="M33" s="117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78"/>
    </row>
    <row r="34" spans="1:39" ht="15" customHeight="1">
      <c r="A34" s="75"/>
      <c r="B34" s="76"/>
      <c r="C34" s="76"/>
      <c r="D34" s="76"/>
      <c r="E34" s="116" t="s">
        <v>93</v>
      </c>
      <c r="F34" s="116"/>
      <c r="G34" s="116"/>
      <c r="H34" s="116"/>
      <c r="I34" s="116"/>
      <c r="J34" s="116"/>
      <c r="K34" s="81" t="s">
        <v>89</v>
      </c>
      <c r="L34" s="80"/>
      <c r="M34" s="117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78"/>
    </row>
    <row r="35" spans="1:39" ht="15" customHeight="1">
      <c r="A35" s="75"/>
      <c r="B35" s="76"/>
      <c r="C35" s="76"/>
      <c r="D35" s="76"/>
      <c r="E35" s="116" t="s">
        <v>94</v>
      </c>
      <c r="F35" s="116"/>
      <c r="G35" s="116"/>
      <c r="H35" s="116"/>
      <c r="I35" s="116"/>
      <c r="J35" s="116"/>
      <c r="K35" s="81" t="s">
        <v>89</v>
      </c>
      <c r="L35" s="80" t="s">
        <v>95</v>
      </c>
      <c r="M35" s="81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M35" s="78"/>
    </row>
    <row r="36" spans="1:39" ht="15" customHeight="1">
      <c r="A36" s="75"/>
      <c r="B36" s="76"/>
      <c r="C36" s="76"/>
      <c r="D36" s="76"/>
      <c r="E36" s="83"/>
      <c r="F36" s="83"/>
      <c r="G36" s="83"/>
      <c r="H36" s="83"/>
      <c r="I36" s="83"/>
      <c r="J36" s="83"/>
      <c r="K36" s="81"/>
      <c r="L36" s="80"/>
      <c r="M36" s="81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M36" s="78"/>
    </row>
    <row r="37" spans="1:39" ht="15" customHeight="1">
      <c r="A37" s="75"/>
      <c r="B37" s="76"/>
      <c r="C37" s="76"/>
      <c r="D37" s="76"/>
      <c r="E37" s="83"/>
      <c r="F37" s="83"/>
      <c r="G37" s="83"/>
      <c r="H37" s="83"/>
      <c r="I37" s="83"/>
      <c r="J37" s="83"/>
      <c r="K37" s="81"/>
      <c r="L37" s="80"/>
      <c r="M37" s="81"/>
      <c r="N37" s="107" t="s">
        <v>96</v>
      </c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08"/>
      <c r="AM37" s="78"/>
    </row>
    <row r="38" spans="1:39" ht="15" customHeight="1">
      <c r="A38" s="75"/>
      <c r="B38" s="76"/>
      <c r="C38" s="76"/>
      <c r="D38" s="76"/>
      <c r="E38" s="83"/>
      <c r="F38" s="83"/>
      <c r="G38" s="83"/>
      <c r="H38" s="83"/>
      <c r="I38" s="83"/>
      <c r="J38" s="83"/>
      <c r="K38" s="81"/>
      <c r="L38" s="80"/>
      <c r="M38" s="81"/>
      <c r="N38" s="107" t="s">
        <v>97</v>
      </c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8"/>
      <c r="AM38" s="78"/>
    </row>
    <row r="39" spans="1:39" ht="15" customHeight="1">
      <c r="A39" s="75"/>
      <c r="B39" s="76"/>
      <c r="C39" s="76"/>
      <c r="D39" s="76"/>
      <c r="E39" s="83"/>
      <c r="F39" s="83"/>
      <c r="G39" s="83"/>
      <c r="H39" s="83"/>
      <c r="I39" s="83"/>
      <c r="J39" s="83"/>
      <c r="K39" s="81"/>
      <c r="L39" s="80"/>
      <c r="M39" s="81"/>
      <c r="N39" s="91"/>
      <c r="O39" s="109" t="s">
        <v>98</v>
      </c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10"/>
      <c r="AL39" s="111"/>
      <c r="AM39" s="78"/>
    </row>
    <row r="40" spans="1:39" ht="15" customHeight="1">
      <c r="A40" s="75"/>
      <c r="B40" s="76"/>
      <c r="C40" s="76"/>
      <c r="D40" s="76"/>
      <c r="E40" s="83"/>
      <c r="F40" s="83"/>
      <c r="G40" s="83"/>
      <c r="H40" s="83"/>
      <c r="I40" s="83"/>
      <c r="J40" s="83"/>
      <c r="K40" s="81"/>
      <c r="L40" s="80"/>
      <c r="M40" s="81"/>
      <c r="N40" s="91"/>
      <c r="O40" s="112" t="s">
        <v>99</v>
      </c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3"/>
      <c r="AL40" s="114"/>
      <c r="AM40" s="78"/>
    </row>
    <row r="41" spans="1:39" ht="15" customHeight="1">
      <c r="A41" s="75"/>
      <c r="B41" s="76"/>
      <c r="C41" s="76"/>
      <c r="D41" s="76"/>
      <c r="E41" s="83"/>
      <c r="F41" s="83"/>
      <c r="G41" s="83"/>
      <c r="H41" s="83"/>
      <c r="I41" s="83"/>
      <c r="J41" s="83"/>
      <c r="K41" s="81"/>
      <c r="L41" s="80"/>
      <c r="M41" s="81"/>
      <c r="N41" s="91"/>
      <c r="O41" s="112" t="s">
        <v>100</v>
      </c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3"/>
      <c r="AL41" s="114"/>
      <c r="AM41" s="78"/>
    </row>
    <row r="42" spans="1:39" ht="15" customHeight="1">
      <c r="A42" s="75"/>
      <c r="B42" s="76"/>
      <c r="C42" s="76"/>
      <c r="D42" s="76"/>
      <c r="E42" s="83"/>
      <c r="F42" s="83"/>
      <c r="G42" s="83"/>
      <c r="H42" s="83"/>
      <c r="I42" s="83"/>
      <c r="J42" s="83"/>
      <c r="K42" s="81"/>
      <c r="L42" s="80"/>
      <c r="M42" s="81"/>
      <c r="N42" s="91"/>
      <c r="O42" s="112" t="s">
        <v>101</v>
      </c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3"/>
      <c r="AL42" s="114"/>
      <c r="AM42" s="78"/>
    </row>
    <row r="43" spans="1:39" ht="15" customHeight="1" thickBot="1">
      <c r="A43" s="92"/>
      <c r="B43" s="93"/>
      <c r="C43" s="93"/>
      <c r="D43" s="93"/>
      <c r="E43" s="94"/>
      <c r="F43" s="94"/>
      <c r="G43" s="94"/>
      <c r="H43" s="94"/>
      <c r="I43" s="94"/>
      <c r="J43" s="94"/>
      <c r="K43" s="95"/>
      <c r="L43" s="96"/>
      <c r="M43" s="95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7"/>
      <c r="AM43" s="98"/>
    </row>
  </sheetData>
  <mergeCells count="37">
    <mergeCell ref="Q11:W11"/>
    <mergeCell ref="Y11:AM11"/>
    <mergeCell ref="L2:AB2"/>
    <mergeCell ref="Q9:W9"/>
    <mergeCell ref="Y9:AM9"/>
    <mergeCell ref="Q10:W10"/>
    <mergeCell ref="Y10:AM10"/>
    <mergeCell ref="AA4:AK4"/>
    <mergeCell ref="F26:AL26"/>
    <mergeCell ref="Q12:W12"/>
    <mergeCell ref="Y12:AM12"/>
    <mergeCell ref="B15:AL15"/>
    <mergeCell ref="B16:AL16"/>
    <mergeCell ref="B18:AL18"/>
    <mergeCell ref="E20:AL20"/>
    <mergeCell ref="E21:AL21"/>
    <mergeCell ref="E22:AL22"/>
    <mergeCell ref="F23:AL23"/>
    <mergeCell ref="F24:AL24"/>
    <mergeCell ref="F25:AL25"/>
    <mergeCell ref="N37:AK37"/>
    <mergeCell ref="E30:J30"/>
    <mergeCell ref="M30:AL30"/>
    <mergeCell ref="E31:J31"/>
    <mergeCell ref="M31:AL31"/>
    <mergeCell ref="E32:J32"/>
    <mergeCell ref="M32:AL32"/>
    <mergeCell ref="E33:J33"/>
    <mergeCell ref="M33:AL33"/>
    <mergeCell ref="E34:J34"/>
    <mergeCell ref="M34:AL34"/>
    <mergeCell ref="E35:J35"/>
    <mergeCell ref="N38:AK38"/>
    <mergeCell ref="O39:AL39"/>
    <mergeCell ref="O40:AL40"/>
    <mergeCell ref="O41:AL41"/>
    <mergeCell ref="O42:AL42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97" fitToHeight="0" orientation="portrait" r:id="rId1"/>
  <rowBreaks count="2" manualBreakCount="2">
    <brk id="55" max="43" man="1"/>
    <brk id="116" max="43" man="1"/>
  </rowBreaks>
  <colBreaks count="1" manualBreakCount="1">
    <brk id="3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9D0AB-3EB3-4EF7-8580-141E54897941}">
  <dimension ref="A1:AN42"/>
  <sheetViews>
    <sheetView view="pageBreakPreview" zoomScaleNormal="100" zoomScaleSheetLayoutView="100" zoomScalePageLayoutView="142" workbookViewId="0">
      <selection activeCell="Z7" sqref="Z7:AJ7"/>
    </sheetView>
  </sheetViews>
  <sheetFormatPr defaultColWidth="9" defaultRowHeight="13.5"/>
  <cols>
    <col min="1" max="2" width="2" style="77" customWidth="1"/>
    <col min="3" max="3" width="2.5" style="77" customWidth="1"/>
    <col min="4" max="38" width="2" style="77" customWidth="1"/>
    <col min="39" max="39" width="2.25" style="77" customWidth="1"/>
    <col min="40" max="40" width="9.5" style="74" customWidth="1"/>
    <col min="41" max="16384" width="9" style="82"/>
  </cols>
  <sheetData>
    <row r="1" spans="1:39" ht="16.5" customHeight="1">
      <c r="A1" s="76" t="s">
        <v>102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39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</row>
    <row r="3" spans="1:39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</row>
    <row r="4" spans="1:39" ht="16.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133" t="s">
        <v>103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76"/>
      <c r="AE4" s="76"/>
      <c r="AF4" s="76"/>
      <c r="AG4" s="76"/>
      <c r="AH4" s="76"/>
      <c r="AI4" s="76"/>
      <c r="AJ4" s="76"/>
      <c r="AK4" s="76"/>
      <c r="AL4" s="82"/>
    </row>
    <row r="5" spans="1:39" ht="14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76"/>
      <c r="AD5" s="76"/>
      <c r="AE5" s="76"/>
      <c r="AF5" s="76"/>
      <c r="AG5" s="76"/>
      <c r="AH5" s="76"/>
      <c r="AI5" s="76"/>
      <c r="AJ5" s="76"/>
      <c r="AK5" s="76"/>
    </row>
    <row r="6" spans="1:39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</row>
    <row r="7" spans="1:39" ht="16.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Z7" s="186" t="s">
        <v>124</v>
      </c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80"/>
    </row>
    <row r="8" spans="1:39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1"/>
      <c r="AD8" s="81"/>
      <c r="AE8" s="81"/>
      <c r="AF8" s="81"/>
      <c r="AG8" s="81"/>
      <c r="AH8" s="81"/>
      <c r="AI8" s="81"/>
      <c r="AJ8" s="81"/>
      <c r="AK8" s="80"/>
    </row>
    <row r="9" spans="1:39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</row>
    <row r="10" spans="1:39" ht="16.5" customHeight="1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17" t="s">
        <v>75</v>
      </c>
      <c r="R10" s="134"/>
      <c r="S10" s="134"/>
      <c r="T10" s="134"/>
      <c r="U10" s="134"/>
      <c r="V10" s="134"/>
      <c r="W10" s="134"/>
      <c r="X10" s="83"/>
      <c r="Y10" s="121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</row>
    <row r="11" spans="1:39" ht="16.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117" t="s">
        <v>76</v>
      </c>
      <c r="R11" s="134"/>
      <c r="S11" s="134"/>
      <c r="T11" s="134"/>
      <c r="U11" s="134"/>
      <c r="V11" s="134"/>
      <c r="W11" s="134"/>
      <c r="X11" s="83"/>
      <c r="Y11" s="121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</row>
    <row r="12" spans="1:39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83"/>
      <c r="S12" s="83"/>
      <c r="T12" s="83"/>
      <c r="U12" s="83"/>
      <c r="V12" s="83"/>
      <c r="W12" s="83"/>
      <c r="X12" s="83"/>
      <c r="Y12" s="8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</row>
    <row r="13" spans="1:39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</row>
    <row r="14" spans="1:39" ht="30" customHeight="1">
      <c r="A14" s="76"/>
      <c r="B14" s="124" t="s">
        <v>104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5"/>
      <c r="AL14" s="125"/>
    </row>
    <row r="15" spans="1:39">
      <c r="A15" s="76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76"/>
    </row>
    <row r="16" spans="1:39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</row>
    <row r="17" spans="1:38" ht="16.5" customHeight="1">
      <c r="A17" s="76"/>
      <c r="B17" s="126" t="s">
        <v>79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18"/>
      <c r="AL17" s="118"/>
    </row>
    <row r="18" spans="1:38">
      <c r="A18" s="76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76"/>
    </row>
    <row r="19" spans="1:38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</row>
    <row r="20" spans="1:38" ht="16.5" customHeight="1">
      <c r="A20" s="76"/>
      <c r="B20" s="76"/>
      <c r="C20" s="103" t="s">
        <v>105</v>
      </c>
      <c r="D20" s="76"/>
      <c r="E20" s="129" t="s">
        <v>106</v>
      </c>
      <c r="F20" s="130"/>
      <c r="G20" s="130"/>
      <c r="H20" s="130"/>
      <c r="I20" s="130"/>
      <c r="J20" s="130"/>
      <c r="K20" s="108"/>
      <c r="L20" s="108"/>
      <c r="M20" s="108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</row>
    <row r="21" spans="1:38">
      <c r="A21" s="76"/>
      <c r="B21" s="76"/>
      <c r="C21" s="85"/>
      <c r="D21" s="76"/>
      <c r="E21" s="104"/>
      <c r="F21" s="105"/>
      <c r="G21" s="105"/>
      <c r="H21" s="105"/>
      <c r="I21" s="105"/>
      <c r="J21" s="105"/>
      <c r="K21" s="106"/>
      <c r="L21" s="106"/>
      <c r="M21" s="10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</row>
    <row r="22" spans="1:38">
      <c r="A22" s="76"/>
      <c r="B22" s="76"/>
      <c r="C22" s="85"/>
      <c r="D22" s="76"/>
      <c r="E22" s="104"/>
      <c r="F22" s="105"/>
      <c r="G22" s="105"/>
      <c r="H22" s="105"/>
      <c r="I22" s="105"/>
      <c r="J22" s="105"/>
      <c r="K22" s="106"/>
      <c r="L22" s="106"/>
      <c r="M22" s="10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</row>
    <row r="23" spans="1:38">
      <c r="A23" s="76"/>
      <c r="B23" s="76"/>
      <c r="C23" s="85"/>
      <c r="D23" s="76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76"/>
    </row>
    <row r="24" spans="1:38" ht="16.5" customHeight="1">
      <c r="A24" s="76"/>
      <c r="B24" s="76"/>
      <c r="C24" s="103" t="s">
        <v>107</v>
      </c>
      <c r="D24" s="87" t="s">
        <v>81</v>
      </c>
      <c r="E24" s="129" t="s">
        <v>108</v>
      </c>
      <c r="F24" s="130"/>
      <c r="G24" s="130"/>
      <c r="H24" s="130"/>
      <c r="I24" s="130"/>
      <c r="J24" s="130"/>
      <c r="K24" s="108"/>
      <c r="L24" s="108"/>
      <c r="M24" s="108"/>
      <c r="N24" s="101"/>
      <c r="O24" s="131" t="s">
        <v>109</v>
      </c>
      <c r="P24" s="131"/>
      <c r="Q24" s="131"/>
      <c r="R24" s="131"/>
      <c r="S24" s="131"/>
      <c r="T24" s="131"/>
      <c r="U24" s="131"/>
      <c r="V24" s="131"/>
      <c r="W24" s="131"/>
      <c r="X24" s="131"/>
      <c r="Y24" s="132"/>
      <c r="Z24" s="132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76"/>
    </row>
    <row r="25" spans="1:38">
      <c r="A25" s="76"/>
      <c r="B25" s="76"/>
      <c r="C25" s="85"/>
      <c r="D25" s="87"/>
      <c r="E25" s="104"/>
      <c r="F25" s="105"/>
      <c r="G25" s="105"/>
      <c r="H25" s="105"/>
      <c r="I25" s="105"/>
      <c r="J25" s="105"/>
      <c r="K25" s="106"/>
      <c r="L25" s="106"/>
      <c r="M25" s="106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76"/>
    </row>
    <row r="26" spans="1:38">
      <c r="A26" s="76"/>
      <c r="B26" s="76"/>
      <c r="C26" s="85"/>
      <c r="D26" s="87"/>
      <c r="E26" s="104"/>
      <c r="F26" s="105"/>
      <c r="G26" s="105"/>
      <c r="H26" s="105"/>
      <c r="I26" s="105"/>
      <c r="J26" s="105"/>
      <c r="K26" s="106"/>
      <c r="L26" s="106"/>
      <c r="M26" s="106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76"/>
    </row>
    <row r="27" spans="1:38">
      <c r="A27" s="76"/>
      <c r="B27" s="76"/>
      <c r="C27" s="85"/>
      <c r="D27" s="87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76"/>
    </row>
    <row r="28" spans="1:38" ht="16.5" customHeight="1">
      <c r="A28" s="76"/>
      <c r="B28" s="76"/>
      <c r="C28" s="103" t="s">
        <v>110</v>
      </c>
      <c r="D28" s="76"/>
      <c r="E28" s="129" t="s">
        <v>111</v>
      </c>
      <c r="F28" s="130"/>
      <c r="G28" s="130"/>
      <c r="H28" s="130"/>
      <c r="I28" s="130"/>
      <c r="J28" s="130"/>
      <c r="K28" s="108"/>
      <c r="L28" s="108"/>
      <c r="M28" s="108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</row>
    <row r="29" spans="1:38">
      <c r="A29" s="76"/>
      <c r="B29" s="76"/>
      <c r="C29" s="85"/>
      <c r="D29" s="76"/>
      <c r="E29" s="104"/>
      <c r="F29" s="105"/>
      <c r="G29" s="105"/>
      <c r="H29" s="105"/>
      <c r="I29" s="105"/>
      <c r="J29" s="105"/>
      <c r="K29" s="106"/>
      <c r="L29" s="106"/>
      <c r="M29" s="10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</row>
    <row r="30" spans="1:38">
      <c r="A30" s="76"/>
      <c r="B30" s="76"/>
      <c r="C30" s="85"/>
      <c r="D30" s="76"/>
      <c r="E30" s="104"/>
      <c r="F30" s="105"/>
      <c r="G30" s="105"/>
      <c r="H30" s="105"/>
      <c r="I30" s="105"/>
      <c r="J30" s="105"/>
      <c r="K30" s="106"/>
      <c r="L30" s="106"/>
      <c r="M30" s="106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</row>
    <row r="31" spans="1:38">
      <c r="A31" s="76"/>
      <c r="B31" s="76"/>
      <c r="C31" s="85"/>
      <c r="D31" s="76"/>
      <c r="E31" s="101"/>
      <c r="F31" s="101"/>
      <c r="G31" s="101"/>
      <c r="H31" s="101"/>
      <c r="I31" s="101"/>
      <c r="J31" s="101"/>
      <c r="K31" s="101"/>
      <c r="L31" s="101"/>
      <c r="M31" s="106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</row>
    <row r="32" spans="1:38" ht="16.5" customHeight="1">
      <c r="A32" s="76"/>
      <c r="B32" s="76"/>
      <c r="C32" s="103" t="s">
        <v>112</v>
      </c>
      <c r="D32" s="87"/>
      <c r="E32" s="129" t="s">
        <v>113</v>
      </c>
      <c r="F32" s="130"/>
      <c r="G32" s="130"/>
      <c r="H32" s="130"/>
      <c r="I32" s="130"/>
      <c r="J32" s="130"/>
      <c r="K32" s="108"/>
      <c r="L32" s="108"/>
      <c r="M32" s="108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76"/>
    </row>
    <row r="33" spans="1:38">
      <c r="A33" s="76"/>
      <c r="B33" s="76"/>
      <c r="C33" s="85"/>
      <c r="D33" s="87"/>
      <c r="E33" s="104"/>
      <c r="F33" s="105"/>
      <c r="G33" s="105"/>
      <c r="H33" s="105"/>
      <c r="I33" s="105"/>
      <c r="J33" s="105"/>
      <c r="K33" s="106"/>
      <c r="L33" s="106"/>
      <c r="M33" s="106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</row>
    <row r="34" spans="1:38">
      <c r="A34" s="76"/>
      <c r="B34" s="76"/>
      <c r="C34" s="85"/>
      <c r="D34" s="87"/>
      <c r="E34" s="104"/>
      <c r="F34" s="105"/>
      <c r="G34" s="105"/>
      <c r="H34" s="105"/>
      <c r="I34" s="105"/>
      <c r="J34" s="105"/>
      <c r="K34" s="106"/>
      <c r="L34" s="106"/>
      <c r="M34" s="106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</row>
    <row r="35" spans="1:38">
      <c r="A35" s="76"/>
      <c r="B35" s="76"/>
      <c r="C35" s="85"/>
      <c r="D35" s="87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76"/>
    </row>
    <row r="36" spans="1:38" ht="16.5" customHeight="1">
      <c r="A36" s="76"/>
      <c r="B36" s="76"/>
      <c r="C36" s="103" t="s">
        <v>114</v>
      </c>
      <c r="D36" s="87"/>
      <c r="E36" s="129" t="s">
        <v>115</v>
      </c>
      <c r="F36" s="130"/>
      <c r="G36" s="130"/>
      <c r="H36" s="130"/>
      <c r="I36" s="130"/>
      <c r="J36" s="130"/>
      <c r="K36" s="108"/>
      <c r="L36" s="108"/>
      <c r="M36" s="108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76"/>
    </row>
    <row r="37" spans="1:38" ht="16.5" customHeight="1">
      <c r="A37" s="76"/>
      <c r="B37" s="76"/>
      <c r="C37" s="85"/>
      <c r="D37" s="87"/>
      <c r="E37" s="129" t="s">
        <v>116</v>
      </c>
      <c r="F37" s="130"/>
      <c r="G37" s="130"/>
      <c r="H37" s="130"/>
      <c r="I37" s="130"/>
      <c r="J37" s="130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6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76"/>
    </row>
    <row r="38" spans="1:38">
      <c r="A38" s="76"/>
      <c r="B38" s="76"/>
      <c r="C38" s="85"/>
      <c r="D38" s="87"/>
      <c r="E38" s="104"/>
      <c r="F38" s="105"/>
      <c r="G38" s="105"/>
      <c r="H38" s="105"/>
      <c r="I38" s="105"/>
      <c r="J38" s="105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76"/>
    </row>
    <row r="39" spans="1:38">
      <c r="A39" s="76"/>
      <c r="B39" s="76"/>
      <c r="C39" s="85"/>
      <c r="D39" s="87"/>
      <c r="E39" s="104"/>
      <c r="F39" s="105"/>
      <c r="G39" s="105"/>
      <c r="H39" s="105"/>
      <c r="I39" s="105"/>
      <c r="J39" s="105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76"/>
    </row>
    <row r="40" spans="1:38" ht="16.5" customHeight="1">
      <c r="A40" s="76"/>
      <c r="B40" s="76"/>
      <c r="C40" s="103" t="s">
        <v>117</v>
      </c>
      <c r="D40" s="87"/>
      <c r="E40" s="129" t="s">
        <v>118</v>
      </c>
      <c r="F40" s="130"/>
      <c r="G40" s="130"/>
      <c r="H40" s="130"/>
      <c r="I40" s="130"/>
      <c r="J40" s="130"/>
      <c r="K40" s="108"/>
      <c r="L40" s="108"/>
      <c r="M40" s="108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76"/>
    </row>
    <row r="41" spans="1:38">
      <c r="A41" s="76"/>
      <c r="B41" s="76"/>
      <c r="C41" s="85"/>
      <c r="D41" s="87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76"/>
    </row>
    <row r="42" spans="1:38">
      <c r="A42" s="76"/>
      <c r="B42" s="76"/>
      <c r="C42" s="85"/>
      <c r="D42" s="87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76"/>
    </row>
  </sheetData>
  <mergeCells count="16">
    <mergeCell ref="B14:AL14"/>
    <mergeCell ref="K4:AC4"/>
    <mergeCell ref="Q10:W10"/>
    <mergeCell ref="Y10:AM10"/>
    <mergeCell ref="Q11:W11"/>
    <mergeCell ref="Y11:AM11"/>
    <mergeCell ref="Z7:AJ7"/>
    <mergeCell ref="E36:M36"/>
    <mergeCell ref="E37:T37"/>
    <mergeCell ref="E40:M40"/>
    <mergeCell ref="B17:AL17"/>
    <mergeCell ref="E20:M20"/>
    <mergeCell ref="E24:M24"/>
    <mergeCell ref="O24:Z24"/>
    <mergeCell ref="E28:M28"/>
    <mergeCell ref="E32:M32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97" fitToHeight="0" orientation="portrait" r:id="rId1"/>
  <rowBreaks count="1" manualBreakCount="1">
    <brk id="81" max="43" man="1"/>
  </rowBreaks>
  <colBreaks count="1" manualBreakCount="1">
    <brk id="3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8DB5-0410-4AC8-9435-032C611A9401}">
  <dimension ref="A1:AN42"/>
  <sheetViews>
    <sheetView view="pageBreakPreview" zoomScaleNormal="100" zoomScaleSheetLayoutView="100" zoomScalePageLayoutView="142" workbookViewId="0">
      <selection activeCell="Z7" sqref="Z7:AJ7"/>
    </sheetView>
  </sheetViews>
  <sheetFormatPr defaultColWidth="9" defaultRowHeight="13.5"/>
  <cols>
    <col min="1" max="2" width="2" style="77" customWidth="1"/>
    <col min="3" max="3" width="2.5" style="77" customWidth="1"/>
    <col min="4" max="38" width="2" style="77" customWidth="1"/>
    <col min="39" max="39" width="2.25" style="77" customWidth="1"/>
    <col min="40" max="40" width="9.5" style="74" customWidth="1"/>
    <col min="41" max="16384" width="9" style="82"/>
  </cols>
  <sheetData>
    <row r="1" spans="1:39" ht="16.5" customHeight="1">
      <c r="A1" s="76" t="s">
        <v>119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39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</row>
    <row r="3" spans="1:39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</row>
    <row r="4" spans="1:39" ht="16.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133" t="s">
        <v>120</v>
      </c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76"/>
      <c r="AE4" s="76"/>
      <c r="AF4" s="76"/>
      <c r="AG4" s="76"/>
      <c r="AH4" s="76"/>
      <c r="AI4" s="76"/>
      <c r="AJ4" s="76"/>
      <c r="AK4" s="76"/>
      <c r="AL4" s="82"/>
    </row>
    <row r="5" spans="1:39" ht="14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76"/>
      <c r="AD5" s="76"/>
      <c r="AE5" s="76"/>
      <c r="AF5" s="76"/>
      <c r="AG5" s="76"/>
      <c r="AH5" s="76"/>
      <c r="AI5" s="76"/>
      <c r="AJ5" s="76"/>
      <c r="AK5" s="76"/>
    </row>
    <row r="6" spans="1:39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</row>
    <row r="7" spans="1:39" ht="16.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Z7" s="186" t="s">
        <v>124</v>
      </c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80"/>
    </row>
    <row r="8" spans="1:39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1"/>
      <c r="AD8" s="81"/>
      <c r="AE8" s="81"/>
      <c r="AF8" s="81"/>
      <c r="AG8" s="81"/>
      <c r="AH8" s="81"/>
      <c r="AI8" s="81"/>
      <c r="AJ8" s="81"/>
      <c r="AK8" s="80"/>
    </row>
    <row r="9" spans="1:39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</row>
    <row r="10" spans="1:39" ht="16.5" customHeight="1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17" t="s">
        <v>75</v>
      </c>
      <c r="R10" s="134"/>
      <c r="S10" s="134"/>
      <c r="T10" s="134"/>
      <c r="U10" s="134"/>
      <c r="V10" s="134"/>
      <c r="W10" s="134"/>
      <c r="X10" s="83"/>
      <c r="Y10" s="121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</row>
    <row r="11" spans="1:39" ht="16.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117" t="s">
        <v>76</v>
      </c>
      <c r="R11" s="134"/>
      <c r="S11" s="134"/>
      <c r="T11" s="134"/>
      <c r="U11" s="134"/>
      <c r="V11" s="134"/>
      <c r="W11" s="134"/>
      <c r="X11" s="83"/>
      <c r="Y11" s="121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</row>
    <row r="12" spans="1:39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83"/>
      <c r="S12" s="83"/>
      <c r="T12" s="83"/>
      <c r="U12" s="83"/>
      <c r="V12" s="83"/>
      <c r="W12" s="83"/>
      <c r="X12" s="83"/>
      <c r="Y12" s="8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</row>
    <row r="13" spans="1:39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</row>
    <row r="14" spans="1:39" ht="30" customHeight="1">
      <c r="A14" s="76"/>
      <c r="B14" s="124" t="s">
        <v>121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5"/>
      <c r="AL14" s="125"/>
    </row>
    <row r="15" spans="1:39">
      <c r="A15" s="76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76"/>
    </row>
    <row r="16" spans="1:39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</row>
    <row r="17" spans="1:38">
      <c r="A17" s="76"/>
      <c r="B17" s="126" t="s">
        <v>79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18"/>
      <c r="AL17" s="118"/>
    </row>
    <row r="18" spans="1:38">
      <c r="A18" s="76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76"/>
    </row>
    <row r="19" spans="1:38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</row>
    <row r="20" spans="1:38" ht="16.5" customHeight="1">
      <c r="A20" s="76"/>
      <c r="B20" s="76"/>
      <c r="C20" s="103" t="s">
        <v>105</v>
      </c>
      <c r="D20" s="76"/>
      <c r="E20" s="129" t="s">
        <v>106</v>
      </c>
      <c r="F20" s="130"/>
      <c r="G20" s="130"/>
      <c r="H20" s="130"/>
      <c r="I20" s="130"/>
      <c r="J20" s="130"/>
      <c r="K20" s="108"/>
      <c r="L20" s="108"/>
      <c r="M20" s="108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</row>
    <row r="21" spans="1:38">
      <c r="A21" s="76"/>
      <c r="B21" s="76"/>
      <c r="C21" s="85"/>
      <c r="D21" s="76"/>
      <c r="E21" s="104"/>
      <c r="F21" s="105"/>
      <c r="G21" s="105"/>
      <c r="H21" s="105"/>
      <c r="I21" s="105"/>
      <c r="J21" s="105"/>
      <c r="K21" s="106"/>
      <c r="L21" s="106"/>
      <c r="M21" s="10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</row>
    <row r="22" spans="1:38">
      <c r="A22" s="76"/>
      <c r="B22" s="76"/>
      <c r="C22" s="85"/>
      <c r="D22" s="76"/>
      <c r="E22" s="104"/>
      <c r="F22" s="105"/>
      <c r="G22" s="105"/>
      <c r="H22" s="105"/>
      <c r="I22" s="105"/>
      <c r="J22" s="105"/>
      <c r="K22" s="106"/>
      <c r="L22" s="106"/>
      <c r="M22" s="10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</row>
    <row r="23" spans="1:38">
      <c r="A23" s="76"/>
      <c r="B23" s="76"/>
      <c r="C23" s="85"/>
      <c r="D23" s="76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76"/>
    </row>
    <row r="24" spans="1:38" ht="16.5" customHeight="1">
      <c r="A24" s="76"/>
      <c r="B24" s="76"/>
      <c r="C24" s="103" t="s">
        <v>107</v>
      </c>
      <c r="D24" s="87" t="s">
        <v>81</v>
      </c>
      <c r="E24" s="129" t="s">
        <v>108</v>
      </c>
      <c r="F24" s="130"/>
      <c r="G24" s="130"/>
      <c r="H24" s="130"/>
      <c r="I24" s="130"/>
      <c r="J24" s="130"/>
      <c r="K24" s="108"/>
      <c r="L24" s="108"/>
      <c r="M24" s="108"/>
      <c r="N24" s="101"/>
      <c r="O24" s="131" t="s">
        <v>109</v>
      </c>
      <c r="P24" s="131"/>
      <c r="Q24" s="131"/>
      <c r="R24" s="131"/>
      <c r="S24" s="131"/>
      <c r="T24" s="131"/>
      <c r="U24" s="131"/>
      <c r="V24" s="131"/>
      <c r="W24" s="131"/>
      <c r="X24" s="131"/>
      <c r="Y24" s="132"/>
      <c r="Z24" s="132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76"/>
    </row>
    <row r="25" spans="1:38">
      <c r="A25" s="76"/>
      <c r="B25" s="76"/>
      <c r="C25" s="85"/>
      <c r="D25" s="87"/>
      <c r="E25" s="104"/>
      <c r="F25" s="105"/>
      <c r="G25" s="105"/>
      <c r="H25" s="105"/>
      <c r="I25" s="105"/>
      <c r="J25" s="105"/>
      <c r="K25" s="106"/>
      <c r="L25" s="106"/>
      <c r="M25" s="106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76"/>
    </row>
    <row r="26" spans="1:38">
      <c r="A26" s="76"/>
      <c r="B26" s="76"/>
      <c r="C26" s="85"/>
      <c r="D26" s="87"/>
      <c r="E26" s="104"/>
      <c r="F26" s="105"/>
      <c r="G26" s="105"/>
      <c r="H26" s="105"/>
      <c r="I26" s="105"/>
      <c r="J26" s="105"/>
      <c r="K26" s="106"/>
      <c r="L26" s="106"/>
      <c r="M26" s="106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76"/>
    </row>
    <row r="27" spans="1:38">
      <c r="A27" s="76"/>
      <c r="B27" s="76"/>
      <c r="C27" s="85"/>
      <c r="D27" s="87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76"/>
    </row>
    <row r="28" spans="1:38" ht="16.5" customHeight="1">
      <c r="A28" s="76"/>
      <c r="B28" s="76"/>
      <c r="C28" s="103" t="s">
        <v>110</v>
      </c>
      <c r="D28" s="76"/>
      <c r="E28" s="129" t="s">
        <v>111</v>
      </c>
      <c r="F28" s="130"/>
      <c r="G28" s="130"/>
      <c r="H28" s="130"/>
      <c r="I28" s="130"/>
      <c r="J28" s="130"/>
      <c r="K28" s="108"/>
      <c r="L28" s="108"/>
      <c r="M28" s="108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</row>
    <row r="29" spans="1:38">
      <c r="A29" s="76"/>
      <c r="B29" s="76"/>
      <c r="C29" s="85"/>
      <c r="D29" s="76"/>
      <c r="E29" s="104"/>
      <c r="F29" s="105"/>
      <c r="G29" s="105"/>
      <c r="H29" s="105"/>
      <c r="I29" s="105"/>
      <c r="J29" s="105"/>
      <c r="K29" s="106"/>
      <c r="L29" s="106"/>
      <c r="M29" s="10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</row>
    <row r="30" spans="1:38">
      <c r="A30" s="76"/>
      <c r="B30" s="76"/>
      <c r="C30" s="85"/>
      <c r="D30" s="76"/>
      <c r="E30" s="104"/>
      <c r="F30" s="105"/>
      <c r="G30" s="105"/>
      <c r="H30" s="105"/>
      <c r="I30" s="105"/>
      <c r="J30" s="105"/>
      <c r="K30" s="106"/>
      <c r="L30" s="106"/>
      <c r="M30" s="106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</row>
    <row r="31" spans="1:38">
      <c r="A31" s="76"/>
      <c r="B31" s="76"/>
      <c r="C31" s="85"/>
      <c r="D31" s="76"/>
      <c r="E31" s="101"/>
      <c r="F31" s="101"/>
      <c r="G31" s="101"/>
      <c r="H31" s="101"/>
      <c r="I31" s="101"/>
      <c r="J31" s="101"/>
      <c r="K31" s="101"/>
      <c r="L31" s="101"/>
      <c r="M31" s="106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</row>
    <row r="32" spans="1:38" ht="16.5" customHeight="1">
      <c r="A32" s="76"/>
      <c r="B32" s="76"/>
      <c r="C32" s="103" t="s">
        <v>112</v>
      </c>
      <c r="D32" s="87"/>
      <c r="E32" s="129" t="s">
        <v>113</v>
      </c>
      <c r="F32" s="130"/>
      <c r="G32" s="130"/>
      <c r="H32" s="130"/>
      <c r="I32" s="130"/>
      <c r="J32" s="130"/>
      <c r="K32" s="108"/>
      <c r="L32" s="108"/>
      <c r="M32" s="108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76"/>
    </row>
    <row r="33" spans="1:38">
      <c r="A33" s="76"/>
      <c r="B33" s="76"/>
      <c r="C33" s="85"/>
      <c r="D33" s="87"/>
      <c r="E33" s="104"/>
      <c r="F33" s="105"/>
      <c r="G33" s="105"/>
      <c r="H33" s="105"/>
      <c r="I33" s="105"/>
      <c r="J33" s="105"/>
      <c r="K33" s="106"/>
      <c r="L33" s="106"/>
      <c r="M33" s="106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</row>
    <row r="34" spans="1:38">
      <c r="A34" s="76"/>
      <c r="B34" s="76"/>
      <c r="C34" s="85"/>
      <c r="D34" s="87"/>
      <c r="E34" s="104"/>
      <c r="F34" s="105"/>
      <c r="G34" s="105"/>
      <c r="H34" s="105"/>
      <c r="I34" s="105"/>
      <c r="J34" s="105"/>
      <c r="K34" s="106"/>
      <c r="L34" s="106"/>
      <c r="M34" s="106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</row>
    <row r="35" spans="1:38">
      <c r="A35" s="76"/>
      <c r="B35" s="76"/>
      <c r="C35" s="85"/>
      <c r="D35" s="87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76"/>
    </row>
    <row r="36" spans="1:38" ht="16.5" customHeight="1">
      <c r="A36" s="76"/>
      <c r="B36" s="76"/>
      <c r="C36" s="103" t="s">
        <v>114</v>
      </c>
      <c r="D36" s="87"/>
      <c r="E36" s="129" t="s">
        <v>115</v>
      </c>
      <c r="F36" s="130"/>
      <c r="G36" s="130"/>
      <c r="H36" s="130"/>
      <c r="I36" s="130"/>
      <c r="J36" s="130"/>
      <c r="K36" s="108"/>
      <c r="L36" s="108"/>
      <c r="M36" s="108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76"/>
    </row>
    <row r="37" spans="1:38" ht="16.5" customHeight="1">
      <c r="A37" s="76"/>
      <c r="B37" s="76"/>
      <c r="C37" s="85"/>
      <c r="D37" s="87"/>
      <c r="E37" s="129" t="s">
        <v>116</v>
      </c>
      <c r="F37" s="130"/>
      <c r="G37" s="130"/>
      <c r="H37" s="130"/>
      <c r="I37" s="130"/>
      <c r="J37" s="130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6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76"/>
    </row>
    <row r="38" spans="1:38">
      <c r="A38" s="76"/>
      <c r="B38" s="76"/>
      <c r="C38" s="85"/>
      <c r="D38" s="87"/>
      <c r="E38" s="104"/>
      <c r="F38" s="105"/>
      <c r="G38" s="105"/>
      <c r="H38" s="105"/>
      <c r="I38" s="105"/>
      <c r="J38" s="105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76"/>
    </row>
    <row r="39" spans="1:38">
      <c r="A39" s="76"/>
      <c r="B39" s="76"/>
      <c r="C39" s="85"/>
      <c r="D39" s="87"/>
      <c r="E39" s="104"/>
      <c r="F39" s="105"/>
      <c r="G39" s="105"/>
      <c r="H39" s="105"/>
      <c r="I39" s="105"/>
      <c r="J39" s="105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76"/>
    </row>
    <row r="40" spans="1:38" ht="16.5" customHeight="1">
      <c r="A40" s="76"/>
      <c r="B40" s="76"/>
      <c r="C40" s="103" t="s">
        <v>117</v>
      </c>
      <c r="D40" s="87"/>
      <c r="E40" s="129" t="s">
        <v>118</v>
      </c>
      <c r="F40" s="130"/>
      <c r="G40" s="130"/>
      <c r="H40" s="130"/>
      <c r="I40" s="130"/>
      <c r="J40" s="130"/>
      <c r="K40" s="108"/>
      <c r="L40" s="108"/>
      <c r="M40" s="108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76"/>
    </row>
    <row r="41" spans="1:38">
      <c r="A41" s="76"/>
      <c r="B41" s="76"/>
      <c r="C41" s="85"/>
      <c r="D41" s="87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76"/>
    </row>
    <row r="42" spans="1:38">
      <c r="A42" s="76"/>
      <c r="B42" s="76"/>
      <c r="C42" s="85"/>
      <c r="D42" s="87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76"/>
    </row>
  </sheetData>
  <mergeCells count="16">
    <mergeCell ref="B14:AL14"/>
    <mergeCell ref="K4:AC4"/>
    <mergeCell ref="Q10:W10"/>
    <mergeCell ref="Y10:AM10"/>
    <mergeCell ref="Q11:W11"/>
    <mergeCell ref="Y11:AM11"/>
    <mergeCell ref="Z7:AJ7"/>
    <mergeCell ref="E36:M36"/>
    <mergeCell ref="E37:T37"/>
    <mergeCell ref="E40:M40"/>
    <mergeCell ref="B17:AL17"/>
    <mergeCell ref="E20:M20"/>
    <mergeCell ref="E24:M24"/>
    <mergeCell ref="O24:Z24"/>
    <mergeCell ref="E28:M28"/>
    <mergeCell ref="E32:M3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fitToHeight="0" orientation="portrait" r:id="rId1"/>
  <rowBreaks count="2" manualBreakCount="2">
    <brk id="55" max="43" man="1"/>
    <brk id="116" max="43" man="1"/>
  </rowBreaks>
  <colBreaks count="1" manualBreakCount="1">
    <brk id="39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1585-028D-4C0F-A9E3-08C62437F3DC}">
  <dimension ref="A1:AN42"/>
  <sheetViews>
    <sheetView view="pageBreakPreview" zoomScaleNormal="100" zoomScaleSheetLayoutView="100" zoomScalePageLayoutView="142" workbookViewId="0">
      <selection activeCell="Z7" sqref="Z7:AJ7"/>
    </sheetView>
  </sheetViews>
  <sheetFormatPr defaultColWidth="9" defaultRowHeight="13.5"/>
  <cols>
    <col min="1" max="2" width="2" style="77" customWidth="1"/>
    <col min="3" max="3" width="2.5" style="77" customWidth="1"/>
    <col min="4" max="38" width="2" style="77" customWidth="1"/>
    <col min="39" max="39" width="2.25" style="77" customWidth="1"/>
    <col min="40" max="40" width="9.5" style="74" customWidth="1"/>
    <col min="41" max="16384" width="9" style="82"/>
  </cols>
  <sheetData>
    <row r="1" spans="1:39" ht="16.5" customHeight="1">
      <c r="A1" s="76" t="s">
        <v>119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39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</row>
    <row r="3" spans="1:39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</row>
    <row r="4" spans="1:39" ht="16.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136" t="s">
        <v>122</v>
      </c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76"/>
      <c r="AE4" s="76"/>
      <c r="AF4" s="76"/>
      <c r="AG4" s="76"/>
      <c r="AH4" s="76"/>
      <c r="AI4" s="76"/>
      <c r="AJ4" s="76"/>
      <c r="AK4" s="76"/>
      <c r="AL4" s="82"/>
    </row>
    <row r="5" spans="1:39" ht="14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76"/>
      <c r="AD5" s="76"/>
      <c r="AE5" s="76"/>
      <c r="AF5" s="76"/>
      <c r="AG5" s="76"/>
      <c r="AH5" s="76"/>
      <c r="AI5" s="76"/>
      <c r="AJ5" s="76"/>
      <c r="AK5" s="76"/>
    </row>
    <row r="6" spans="1:39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</row>
    <row r="7" spans="1:39" ht="16.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Z7" s="186" t="s">
        <v>124</v>
      </c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80"/>
    </row>
    <row r="8" spans="1:39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1"/>
      <c r="AD8" s="81"/>
      <c r="AE8" s="81"/>
      <c r="AF8" s="81"/>
      <c r="AG8" s="81"/>
      <c r="AH8" s="81"/>
      <c r="AI8" s="81"/>
      <c r="AJ8" s="81"/>
      <c r="AK8" s="80"/>
    </row>
    <row r="9" spans="1:39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</row>
    <row r="10" spans="1:39" ht="16.5" customHeight="1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117" t="s">
        <v>75</v>
      </c>
      <c r="R10" s="134"/>
      <c r="S10" s="134"/>
      <c r="T10" s="134"/>
      <c r="U10" s="134"/>
      <c r="V10" s="134"/>
      <c r="W10" s="134"/>
      <c r="X10" s="83"/>
      <c r="Y10" s="121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</row>
    <row r="11" spans="1:39" ht="16.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117" t="s">
        <v>76</v>
      </c>
      <c r="R11" s="134"/>
      <c r="S11" s="134"/>
      <c r="T11" s="134"/>
      <c r="U11" s="134"/>
      <c r="V11" s="134"/>
      <c r="W11" s="134"/>
      <c r="X11" s="83"/>
      <c r="Y11" s="121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</row>
    <row r="12" spans="1:39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83"/>
      <c r="S12" s="83"/>
      <c r="T12" s="83"/>
      <c r="U12" s="83"/>
      <c r="V12" s="83"/>
      <c r="W12" s="83"/>
      <c r="X12" s="83"/>
      <c r="Y12" s="8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</row>
    <row r="13" spans="1:39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</row>
    <row r="14" spans="1:39" ht="30" customHeight="1">
      <c r="A14" s="76"/>
      <c r="B14" s="124" t="s">
        <v>123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5"/>
      <c r="AL14" s="125"/>
    </row>
    <row r="15" spans="1:39">
      <c r="A15" s="76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76"/>
    </row>
    <row r="16" spans="1:39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</row>
    <row r="17" spans="1:38" ht="16.5" customHeight="1">
      <c r="A17" s="76"/>
      <c r="B17" s="126" t="s">
        <v>79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18"/>
      <c r="AL17" s="118"/>
    </row>
    <row r="18" spans="1:38">
      <c r="A18" s="76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76"/>
    </row>
    <row r="19" spans="1:38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</row>
    <row r="20" spans="1:38" ht="16.5" customHeight="1">
      <c r="A20" s="76"/>
      <c r="B20" s="76"/>
      <c r="C20" s="103" t="s">
        <v>105</v>
      </c>
      <c r="D20" s="76"/>
      <c r="E20" s="129" t="s">
        <v>106</v>
      </c>
      <c r="F20" s="130"/>
      <c r="G20" s="130"/>
      <c r="H20" s="130"/>
      <c r="I20" s="130"/>
      <c r="J20" s="130"/>
      <c r="K20" s="108"/>
      <c r="L20" s="108"/>
      <c r="M20" s="108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</row>
    <row r="21" spans="1:38">
      <c r="A21" s="76"/>
      <c r="B21" s="76"/>
      <c r="C21" s="85"/>
      <c r="D21" s="76"/>
      <c r="E21" s="104"/>
      <c r="F21" s="105"/>
      <c r="G21" s="105"/>
      <c r="H21" s="105"/>
      <c r="I21" s="105"/>
      <c r="J21" s="105"/>
      <c r="K21" s="106"/>
      <c r="L21" s="106"/>
      <c r="M21" s="10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</row>
    <row r="22" spans="1:38">
      <c r="A22" s="76"/>
      <c r="B22" s="76"/>
      <c r="C22" s="85"/>
      <c r="D22" s="76"/>
      <c r="E22" s="104"/>
      <c r="F22" s="105"/>
      <c r="G22" s="105"/>
      <c r="H22" s="105"/>
      <c r="I22" s="105"/>
      <c r="J22" s="105"/>
      <c r="K22" s="106"/>
      <c r="L22" s="106"/>
      <c r="M22" s="10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</row>
    <row r="23" spans="1:38">
      <c r="A23" s="76"/>
      <c r="B23" s="76"/>
      <c r="C23" s="85"/>
      <c r="D23" s="76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76"/>
    </row>
    <row r="24" spans="1:38" ht="16.5" customHeight="1">
      <c r="A24" s="76"/>
      <c r="B24" s="76"/>
      <c r="C24" s="103" t="s">
        <v>107</v>
      </c>
      <c r="D24" s="87" t="s">
        <v>81</v>
      </c>
      <c r="E24" s="129" t="s">
        <v>108</v>
      </c>
      <c r="F24" s="130"/>
      <c r="G24" s="130"/>
      <c r="H24" s="130"/>
      <c r="I24" s="130"/>
      <c r="J24" s="130"/>
      <c r="K24" s="108"/>
      <c r="L24" s="108"/>
      <c r="M24" s="108"/>
      <c r="N24" s="101"/>
      <c r="O24" s="131" t="s">
        <v>109</v>
      </c>
      <c r="P24" s="131"/>
      <c r="Q24" s="131"/>
      <c r="R24" s="131"/>
      <c r="S24" s="131"/>
      <c r="T24" s="131"/>
      <c r="U24" s="131"/>
      <c r="V24" s="131"/>
      <c r="W24" s="131"/>
      <c r="X24" s="131"/>
      <c r="Y24" s="132"/>
      <c r="Z24" s="132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76"/>
    </row>
    <row r="25" spans="1:38">
      <c r="A25" s="76"/>
      <c r="B25" s="76"/>
      <c r="C25" s="85"/>
      <c r="D25" s="87"/>
      <c r="E25" s="104"/>
      <c r="F25" s="105"/>
      <c r="G25" s="105"/>
      <c r="H25" s="105"/>
      <c r="I25" s="105"/>
      <c r="J25" s="105"/>
      <c r="K25" s="106"/>
      <c r="L25" s="106"/>
      <c r="M25" s="106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76"/>
    </row>
    <row r="26" spans="1:38">
      <c r="A26" s="76"/>
      <c r="B26" s="76"/>
      <c r="C26" s="85"/>
      <c r="D26" s="87"/>
      <c r="E26" s="104"/>
      <c r="F26" s="105"/>
      <c r="G26" s="105"/>
      <c r="H26" s="105"/>
      <c r="I26" s="105"/>
      <c r="J26" s="105"/>
      <c r="K26" s="106"/>
      <c r="L26" s="106"/>
      <c r="M26" s="106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76"/>
    </row>
    <row r="27" spans="1:38">
      <c r="A27" s="76"/>
      <c r="B27" s="76"/>
      <c r="C27" s="85"/>
      <c r="D27" s="87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76"/>
    </row>
    <row r="28" spans="1:38" ht="16.5" customHeight="1">
      <c r="A28" s="76"/>
      <c r="B28" s="76"/>
      <c r="C28" s="103" t="s">
        <v>110</v>
      </c>
      <c r="D28" s="76"/>
      <c r="E28" s="129" t="s">
        <v>111</v>
      </c>
      <c r="F28" s="130"/>
      <c r="G28" s="130"/>
      <c r="H28" s="130"/>
      <c r="I28" s="130"/>
      <c r="J28" s="130"/>
      <c r="K28" s="108"/>
      <c r="L28" s="108"/>
      <c r="M28" s="108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</row>
    <row r="29" spans="1:38">
      <c r="A29" s="76"/>
      <c r="B29" s="76"/>
      <c r="C29" s="85"/>
      <c r="D29" s="76"/>
      <c r="E29" s="104"/>
      <c r="F29" s="105"/>
      <c r="G29" s="105"/>
      <c r="H29" s="105"/>
      <c r="I29" s="105"/>
      <c r="J29" s="105"/>
      <c r="K29" s="106"/>
      <c r="L29" s="106"/>
      <c r="M29" s="10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</row>
    <row r="30" spans="1:38">
      <c r="A30" s="76"/>
      <c r="B30" s="76"/>
      <c r="C30" s="85"/>
      <c r="D30" s="76"/>
      <c r="E30" s="104"/>
      <c r="F30" s="105"/>
      <c r="G30" s="105"/>
      <c r="H30" s="105"/>
      <c r="I30" s="105"/>
      <c r="J30" s="105"/>
      <c r="K30" s="106"/>
      <c r="L30" s="106"/>
      <c r="M30" s="106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</row>
    <row r="31" spans="1:38">
      <c r="A31" s="76"/>
      <c r="B31" s="76"/>
      <c r="C31" s="85"/>
      <c r="D31" s="76"/>
      <c r="E31" s="101"/>
      <c r="F31" s="101"/>
      <c r="G31" s="101"/>
      <c r="H31" s="101"/>
      <c r="I31" s="101"/>
      <c r="J31" s="101"/>
      <c r="K31" s="101"/>
      <c r="L31" s="101"/>
      <c r="M31" s="106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</row>
    <row r="32" spans="1:38" ht="16.5" customHeight="1">
      <c r="A32" s="76"/>
      <c r="B32" s="76"/>
      <c r="C32" s="103" t="s">
        <v>112</v>
      </c>
      <c r="D32" s="87"/>
      <c r="E32" s="129" t="s">
        <v>113</v>
      </c>
      <c r="F32" s="130"/>
      <c r="G32" s="130"/>
      <c r="H32" s="130"/>
      <c r="I32" s="130"/>
      <c r="J32" s="130"/>
      <c r="K32" s="108"/>
      <c r="L32" s="108"/>
      <c r="M32" s="108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76"/>
    </row>
    <row r="33" spans="1:38">
      <c r="A33" s="76"/>
      <c r="B33" s="76"/>
      <c r="C33" s="85"/>
      <c r="D33" s="87"/>
      <c r="E33" s="104"/>
      <c r="F33" s="105"/>
      <c r="G33" s="105"/>
      <c r="H33" s="105"/>
      <c r="I33" s="105"/>
      <c r="J33" s="105"/>
      <c r="K33" s="106"/>
      <c r="L33" s="106"/>
      <c r="M33" s="106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</row>
    <row r="34" spans="1:38">
      <c r="A34" s="76"/>
      <c r="B34" s="76"/>
      <c r="C34" s="85"/>
      <c r="D34" s="87"/>
      <c r="E34" s="104"/>
      <c r="F34" s="105"/>
      <c r="G34" s="105"/>
      <c r="H34" s="105"/>
      <c r="I34" s="105"/>
      <c r="J34" s="105"/>
      <c r="K34" s="106"/>
      <c r="L34" s="106"/>
      <c r="M34" s="106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</row>
    <row r="35" spans="1:38">
      <c r="A35" s="76"/>
      <c r="B35" s="76"/>
      <c r="C35" s="85"/>
      <c r="D35" s="87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76"/>
    </row>
    <row r="36" spans="1:38" ht="16.5" customHeight="1">
      <c r="A36" s="76"/>
      <c r="B36" s="76"/>
      <c r="C36" s="103" t="s">
        <v>114</v>
      </c>
      <c r="D36" s="87"/>
      <c r="E36" s="129" t="s">
        <v>115</v>
      </c>
      <c r="F36" s="130"/>
      <c r="G36" s="130"/>
      <c r="H36" s="130"/>
      <c r="I36" s="130"/>
      <c r="J36" s="130"/>
      <c r="K36" s="108"/>
      <c r="L36" s="108"/>
      <c r="M36" s="108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76"/>
    </row>
    <row r="37" spans="1:38" ht="16.5" customHeight="1">
      <c r="A37" s="76"/>
      <c r="B37" s="76"/>
      <c r="C37" s="85"/>
      <c r="D37" s="87"/>
      <c r="E37" s="129" t="s">
        <v>116</v>
      </c>
      <c r="F37" s="130"/>
      <c r="G37" s="130"/>
      <c r="H37" s="130"/>
      <c r="I37" s="130"/>
      <c r="J37" s="130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6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76"/>
    </row>
    <row r="38" spans="1:38">
      <c r="A38" s="76"/>
      <c r="B38" s="76"/>
      <c r="C38" s="85"/>
      <c r="D38" s="87"/>
      <c r="E38" s="104"/>
      <c r="F38" s="105"/>
      <c r="G38" s="105"/>
      <c r="H38" s="105"/>
      <c r="I38" s="105"/>
      <c r="J38" s="105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76"/>
    </row>
    <row r="39" spans="1:38">
      <c r="A39" s="76"/>
      <c r="B39" s="76"/>
      <c r="C39" s="85"/>
      <c r="D39" s="87"/>
      <c r="E39" s="104"/>
      <c r="F39" s="105"/>
      <c r="G39" s="105"/>
      <c r="H39" s="105"/>
      <c r="I39" s="105"/>
      <c r="J39" s="105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76"/>
    </row>
    <row r="40" spans="1:38" ht="16.5" customHeight="1">
      <c r="A40" s="76"/>
      <c r="B40" s="76"/>
      <c r="C40" s="103" t="s">
        <v>117</v>
      </c>
      <c r="D40" s="87"/>
      <c r="E40" s="129" t="s">
        <v>118</v>
      </c>
      <c r="F40" s="130"/>
      <c r="G40" s="130"/>
      <c r="H40" s="130"/>
      <c r="I40" s="130"/>
      <c r="J40" s="130"/>
      <c r="K40" s="108"/>
      <c r="L40" s="108"/>
      <c r="M40" s="108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76"/>
    </row>
    <row r="41" spans="1:38">
      <c r="A41" s="76"/>
      <c r="B41" s="76"/>
      <c r="C41" s="85"/>
      <c r="D41" s="87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76"/>
    </row>
    <row r="42" spans="1:38">
      <c r="A42" s="76"/>
      <c r="B42" s="76"/>
      <c r="C42" s="85"/>
      <c r="D42" s="87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76"/>
    </row>
  </sheetData>
  <mergeCells count="16">
    <mergeCell ref="B14:AL14"/>
    <mergeCell ref="K4:AC4"/>
    <mergeCell ref="Q10:W10"/>
    <mergeCell ref="Y10:AM10"/>
    <mergeCell ref="Q11:W11"/>
    <mergeCell ref="Y11:AM11"/>
    <mergeCell ref="Z7:AJ7"/>
    <mergeCell ref="E36:M36"/>
    <mergeCell ref="E37:T37"/>
    <mergeCell ref="E40:M40"/>
    <mergeCell ref="B17:AL17"/>
    <mergeCell ref="E20:M20"/>
    <mergeCell ref="E24:M24"/>
    <mergeCell ref="O24:Z24"/>
    <mergeCell ref="E28:M28"/>
    <mergeCell ref="E32:M32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97" fitToHeight="0" orientation="portrait" r:id="rId1"/>
  <rowBreaks count="2" manualBreakCount="2">
    <brk id="58" max="43" man="1"/>
    <brk id="119" max="43" man="1"/>
  </rowBreaks>
  <colBreaks count="1" manualBreakCount="1">
    <brk id="3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4"/>
  <sheetViews>
    <sheetView view="pageBreakPreview" zoomScaleNormal="100" zoomScaleSheetLayoutView="100" workbookViewId="0">
      <selection activeCell="AJ10" sqref="AJ10:AL11"/>
    </sheetView>
  </sheetViews>
  <sheetFormatPr defaultColWidth="8.875" defaultRowHeight="16.5" outlineLevelRow="1"/>
  <cols>
    <col min="1" max="38" width="2" style="2" customWidth="1"/>
    <col min="39" max="16384" width="8.875" style="2"/>
  </cols>
  <sheetData>
    <row r="1" spans="1:39" ht="17.649999999999999" customHeight="1">
      <c r="A1" s="5" t="s">
        <v>27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7" t="s">
        <v>22</v>
      </c>
    </row>
    <row r="2" spans="1:39" ht="17.649999999999999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8"/>
      <c r="AG2" s="9"/>
      <c r="AH2" s="10"/>
      <c r="AI2" s="10"/>
      <c r="AJ2" s="10"/>
      <c r="AK2" s="10"/>
      <c r="AL2" s="8"/>
    </row>
    <row r="3" spans="1:39" ht="20.100000000000001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11"/>
      <c r="AG3" s="149" t="s">
        <v>0</v>
      </c>
      <c r="AH3" s="149"/>
      <c r="AI3" s="149"/>
      <c r="AJ3" s="149"/>
      <c r="AK3" s="149"/>
      <c r="AL3" s="12"/>
    </row>
    <row r="4" spans="1:39" ht="20.100000000000001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11"/>
      <c r="AG4" s="151"/>
      <c r="AH4" s="151"/>
      <c r="AI4" s="151"/>
      <c r="AJ4" s="151"/>
      <c r="AK4" s="151"/>
      <c r="AL4" s="12"/>
      <c r="AM4" s="59"/>
    </row>
    <row r="5" spans="1:39" ht="17.649999999999999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3"/>
      <c r="Q5" s="13"/>
      <c r="R5" s="13"/>
      <c r="S5" s="13"/>
      <c r="T5" s="13"/>
      <c r="U5" s="13"/>
      <c r="V5" s="13"/>
      <c r="W5" s="13"/>
      <c r="X5" s="13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39" ht="24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50" t="s">
        <v>1</v>
      </c>
      <c r="P6" s="150"/>
      <c r="Q6" s="150"/>
      <c r="R6" s="150"/>
      <c r="S6" s="150"/>
      <c r="T6" s="150"/>
      <c r="U6" s="150"/>
      <c r="V6" s="150"/>
      <c r="W6" s="150"/>
      <c r="X6" s="150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9" ht="17.649999999999999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3"/>
      <c r="P7" s="13"/>
      <c r="Q7" s="13"/>
      <c r="R7" s="13"/>
      <c r="S7" s="13"/>
      <c r="T7" s="13"/>
      <c r="U7" s="13"/>
      <c r="V7" s="13"/>
      <c r="W7" s="13"/>
      <c r="X7" s="13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39" ht="17.649999999999999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39" ht="20.100000000000001" customHeight="1">
      <c r="A9" s="6"/>
      <c r="B9" s="6"/>
      <c r="C9" s="6"/>
      <c r="D9" s="6"/>
      <c r="E9" s="6"/>
      <c r="F9" s="6"/>
      <c r="G9" s="6"/>
      <c r="H9" s="6"/>
      <c r="I9" s="148" t="s">
        <v>2</v>
      </c>
      <c r="J9" s="148"/>
      <c r="K9" s="148"/>
      <c r="L9" s="148" t="s">
        <v>3</v>
      </c>
      <c r="M9" s="148"/>
      <c r="N9" s="148"/>
      <c r="O9" s="148" t="s">
        <v>4</v>
      </c>
      <c r="P9" s="148"/>
      <c r="Q9" s="148"/>
      <c r="R9" s="148" t="s">
        <v>5</v>
      </c>
      <c r="S9" s="148"/>
      <c r="T9" s="148"/>
      <c r="U9" s="148" t="s">
        <v>6</v>
      </c>
      <c r="V9" s="148"/>
      <c r="W9" s="148"/>
      <c r="X9" s="148" t="s">
        <v>7</v>
      </c>
      <c r="Y9" s="148"/>
      <c r="Z9" s="148"/>
      <c r="AA9" s="148" t="s">
        <v>8</v>
      </c>
      <c r="AB9" s="148"/>
      <c r="AC9" s="148"/>
      <c r="AD9" s="148" t="s">
        <v>9</v>
      </c>
      <c r="AE9" s="148"/>
      <c r="AF9" s="148"/>
      <c r="AG9" s="148" t="s">
        <v>10</v>
      </c>
      <c r="AH9" s="148"/>
      <c r="AI9" s="148"/>
      <c r="AJ9" s="148" t="s">
        <v>11</v>
      </c>
      <c r="AK9" s="148"/>
      <c r="AL9" s="148"/>
    </row>
    <row r="10" spans="1:39" ht="20.100000000000001" customHeight="1">
      <c r="A10" s="6" t="str">
        <f>"1."</f>
        <v>1.</v>
      </c>
      <c r="B10" s="6"/>
      <c r="C10" s="140" t="s">
        <v>12</v>
      </c>
      <c r="D10" s="140"/>
      <c r="E10" s="140"/>
      <c r="F10" s="140"/>
      <c r="G10" s="140"/>
      <c r="H10" s="6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9" ht="20.100000000000001" customHeight="1">
      <c r="A11" s="6"/>
      <c r="B11" s="6"/>
      <c r="C11" s="6"/>
      <c r="D11" s="6"/>
      <c r="E11" s="6"/>
      <c r="F11" s="6"/>
      <c r="G11" s="6"/>
      <c r="H11" s="6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9" ht="17.649999999999999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pans="1:39" ht="17.649999999999999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pans="1:39" ht="17.649999999999999" customHeight="1">
      <c r="A14" s="6" t="str">
        <f>"2."</f>
        <v>2.</v>
      </c>
      <c r="B14" s="6"/>
      <c r="C14" s="140" t="s">
        <v>13</v>
      </c>
      <c r="D14" s="140"/>
      <c r="E14" s="140"/>
      <c r="F14" s="140"/>
      <c r="G14" s="140"/>
      <c r="H14" s="6"/>
      <c r="I14" s="14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"/>
    </row>
    <row r="15" spans="1:39" ht="17.649999999999999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pans="1:39" ht="17.649999999999999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17.649999999999999" customHeight="1">
      <c r="A17" s="6"/>
      <c r="B17" s="6" t="s">
        <v>24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pans="1:38" ht="17.649999999999999" customHeight="1">
      <c r="A18" s="6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pans="1:38" ht="17.649999999999999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17.649999999999999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pans="1:38" ht="17.649999999999999" customHeight="1">
      <c r="A21" s="6"/>
      <c r="B21" s="6"/>
      <c r="C21" s="15" t="s">
        <v>26</v>
      </c>
      <c r="D21" s="144"/>
      <c r="E21" s="144"/>
      <c r="F21" s="144"/>
      <c r="G21" s="16" t="s">
        <v>14</v>
      </c>
      <c r="H21" s="144"/>
      <c r="I21" s="144"/>
      <c r="J21" s="144"/>
      <c r="K21" s="16" t="s">
        <v>15</v>
      </c>
      <c r="L21" s="144"/>
      <c r="M21" s="144"/>
      <c r="N21" s="144"/>
      <c r="O21" s="16" t="s">
        <v>16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1:38" ht="17.649999999999999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17.649999999999999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pans="1:38" ht="17.649999999999999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140" t="s">
        <v>17</v>
      </c>
      <c r="O24" s="140"/>
      <c r="P24" s="140"/>
      <c r="Q24" s="140"/>
      <c r="R24" s="140"/>
      <c r="S24" s="140"/>
      <c r="T24" s="140"/>
      <c r="U24" s="17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6"/>
    </row>
    <row r="25" spans="1:38" ht="17.649999999999999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40" t="s">
        <v>18</v>
      </c>
      <c r="O25" s="140"/>
      <c r="P25" s="140"/>
      <c r="Q25" s="140"/>
      <c r="R25" s="140"/>
      <c r="S25" s="140"/>
      <c r="T25" s="140"/>
      <c r="U25" s="17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6"/>
    </row>
    <row r="26" spans="1:38" ht="17.649999999999999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40" t="s">
        <v>19</v>
      </c>
      <c r="O26" s="140"/>
      <c r="P26" s="140"/>
      <c r="Q26" s="140"/>
      <c r="R26" s="140"/>
      <c r="S26" s="140"/>
      <c r="T26" s="140"/>
      <c r="U26" s="17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7"/>
      <c r="AL26" s="18"/>
    </row>
    <row r="27" spans="1:38" ht="17.649999999999999" customHeight="1" outlineLevel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1"/>
      <c r="O27" s="144" t="s">
        <v>67</v>
      </c>
      <c r="P27" s="144"/>
      <c r="Q27" s="144"/>
      <c r="R27" s="144"/>
      <c r="S27" s="144"/>
      <c r="T27" s="144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18"/>
    </row>
    <row r="28" spans="1:38" ht="17.649999999999999" customHeight="1" outlineLevel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144" t="s">
        <v>68</v>
      </c>
      <c r="S28" s="144"/>
      <c r="T28" s="144"/>
      <c r="U28" s="6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6"/>
      <c r="AL28" s="6"/>
    </row>
    <row r="29" spans="1:38" ht="17.649999999999999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1:38" ht="17.649999999999999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pans="1:38" ht="17.649999999999999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1:38" ht="17.649999999999999" customHeight="1">
      <c r="A32" s="6"/>
      <c r="B32" s="6" t="s">
        <v>23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9" ht="17.649999999999999" customHeight="1">
      <c r="A33" s="6"/>
      <c r="B33" s="6"/>
      <c r="C33" s="6"/>
      <c r="D33" s="6"/>
      <c r="E33" s="6"/>
      <c r="F33" s="6"/>
      <c r="G33" s="6"/>
      <c r="H33" s="6"/>
      <c r="I33" s="6"/>
      <c r="J33" s="15" t="s">
        <v>20</v>
      </c>
      <c r="K33" s="6"/>
      <c r="L33" s="140" t="s">
        <v>34</v>
      </c>
      <c r="M33" s="140"/>
      <c r="N33" s="140"/>
      <c r="O33" s="140"/>
      <c r="P33" s="140"/>
      <c r="Q33" s="140"/>
      <c r="R33" s="6"/>
      <c r="S33" s="6" t="s">
        <v>21</v>
      </c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1:39" ht="17.649999999999999" customHeight="1">
      <c r="A34" s="6"/>
      <c r="B34" s="6"/>
      <c r="C34" s="6"/>
      <c r="D34" s="6"/>
      <c r="E34" s="6"/>
      <c r="F34" s="6"/>
      <c r="G34" s="6"/>
      <c r="H34" s="6"/>
      <c r="I34" s="6"/>
      <c r="J34" s="15"/>
      <c r="K34" s="6"/>
      <c r="L34" s="16"/>
      <c r="M34" s="16"/>
      <c r="N34" s="16"/>
      <c r="O34" s="16"/>
      <c r="P34" s="16"/>
      <c r="Q34" s="1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1:39" ht="17.649999999999999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</row>
    <row r="36" spans="1:39" ht="17.649999999999999" customHeight="1">
      <c r="A36" s="9"/>
      <c r="B36" s="9"/>
      <c r="C36" s="9"/>
      <c r="D36" s="9"/>
      <c r="E36" s="9"/>
      <c r="F36" s="9"/>
      <c r="G36" s="9"/>
      <c r="H36" s="9"/>
      <c r="I36" s="9"/>
      <c r="J36" s="145" t="s">
        <v>28</v>
      </c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9"/>
    </row>
    <row r="37" spans="1:39" ht="17.649999999999999" customHeight="1">
      <c r="A37" s="9"/>
      <c r="B37" s="9"/>
      <c r="C37" s="9"/>
      <c r="D37" s="9"/>
      <c r="E37" s="9"/>
      <c r="F37" s="9"/>
      <c r="G37" s="9"/>
      <c r="H37" s="9"/>
      <c r="I37" s="9"/>
      <c r="J37" s="147" t="s">
        <v>29</v>
      </c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9"/>
    </row>
    <row r="38" spans="1:39" ht="17.649999999999999" customHeight="1">
      <c r="A38" s="9"/>
      <c r="B38" s="9"/>
      <c r="C38" s="9"/>
      <c r="D38" s="9"/>
      <c r="E38" s="9"/>
      <c r="F38" s="9"/>
      <c r="G38" s="9"/>
      <c r="H38" s="9"/>
      <c r="I38" s="9"/>
      <c r="J38" s="19"/>
      <c r="K38" s="143" t="s">
        <v>30</v>
      </c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9"/>
    </row>
    <row r="39" spans="1:39" ht="17.649999999999999" customHeight="1">
      <c r="A39" s="9"/>
      <c r="B39" s="9"/>
      <c r="C39" s="9"/>
      <c r="D39" s="9"/>
      <c r="E39" s="9"/>
      <c r="F39" s="9"/>
      <c r="G39" s="9"/>
      <c r="H39" s="9"/>
      <c r="I39" s="9"/>
      <c r="J39" s="19"/>
      <c r="K39" s="141" t="s">
        <v>31</v>
      </c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9"/>
    </row>
    <row r="40" spans="1:39" ht="17.649999999999999" customHeight="1">
      <c r="A40" s="9"/>
      <c r="B40" s="9"/>
      <c r="C40" s="9"/>
      <c r="D40" s="9"/>
      <c r="E40" s="9"/>
      <c r="F40" s="9"/>
      <c r="G40" s="9"/>
      <c r="H40" s="9"/>
      <c r="I40" s="9"/>
      <c r="J40" s="19"/>
      <c r="K40" s="141" t="s">
        <v>32</v>
      </c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9"/>
    </row>
    <row r="41" spans="1:39" ht="17.649999999999999" customHeight="1">
      <c r="A41" s="9"/>
      <c r="B41" s="9"/>
      <c r="C41" s="9"/>
      <c r="D41" s="9"/>
      <c r="E41" s="9"/>
      <c r="F41" s="9"/>
      <c r="G41" s="9"/>
      <c r="H41" s="9"/>
      <c r="I41" s="9"/>
      <c r="J41" s="19"/>
      <c r="K41" s="141" t="s">
        <v>33</v>
      </c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9"/>
    </row>
    <row r="42" spans="1:39" ht="17.649999999999999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9" ht="10.1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7.649999999999999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</sheetData>
  <mergeCells count="45">
    <mergeCell ref="AG3:AK3"/>
    <mergeCell ref="O6:X6"/>
    <mergeCell ref="U9:W9"/>
    <mergeCell ref="X9:Z9"/>
    <mergeCell ref="AA9:AC9"/>
    <mergeCell ref="AD9:AF9"/>
    <mergeCell ref="AG4:AK4"/>
    <mergeCell ref="R9:T9"/>
    <mergeCell ref="C10:G10"/>
    <mergeCell ref="AA10:AC11"/>
    <mergeCell ref="AD10:AF11"/>
    <mergeCell ref="AG10:AI11"/>
    <mergeCell ref="AJ9:AL9"/>
    <mergeCell ref="AJ10:AL11"/>
    <mergeCell ref="AG9:AI9"/>
    <mergeCell ref="I10:K11"/>
    <mergeCell ref="L10:N11"/>
    <mergeCell ref="O10:Q11"/>
    <mergeCell ref="R10:T11"/>
    <mergeCell ref="U10:W11"/>
    <mergeCell ref="X10:Z11"/>
    <mergeCell ref="I9:K9"/>
    <mergeCell ref="L9:N9"/>
    <mergeCell ref="O9:Q9"/>
    <mergeCell ref="K40:AK40"/>
    <mergeCell ref="K41:AK41"/>
    <mergeCell ref="J14:AK14"/>
    <mergeCell ref="K38:AK38"/>
    <mergeCell ref="D21:F21"/>
    <mergeCell ref="H21:J21"/>
    <mergeCell ref="L21:N21"/>
    <mergeCell ref="N24:T24"/>
    <mergeCell ref="C14:G14"/>
    <mergeCell ref="L33:Q33"/>
    <mergeCell ref="K39:AK39"/>
    <mergeCell ref="J36:AK36"/>
    <mergeCell ref="J37:AK37"/>
    <mergeCell ref="O27:T27"/>
    <mergeCell ref="R28:T28"/>
    <mergeCell ref="V28:AJ28"/>
    <mergeCell ref="V24:AK24"/>
    <mergeCell ref="V25:AK25"/>
    <mergeCell ref="V26:AJ26"/>
    <mergeCell ref="N25:T25"/>
    <mergeCell ref="N26:T26"/>
  </mergeCells>
  <phoneticPr fontId="2"/>
  <printOptions horizontalCentered="1"/>
  <pageMargins left="1.1811023622047245" right="1.1811023622047245" top="1.1811023622047245" bottom="0.78740157480314965" header="0.78740157480314965" footer="0"/>
  <pageSetup paperSize="9" orientation="portrait" horizontalDpi="1200" verticalDpi="12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50"/>
  <sheetViews>
    <sheetView view="pageBreakPreview" zoomScaleNormal="100" zoomScaleSheetLayoutView="100" workbookViewId="0">
      <selection activeCell="I9" sqref="I9:AJ9"/>
    </sheetView>
  </sheetViews>
  <sheetFormatPr defaultColWidth="8.875" defaultRowHeight="16.5" outlineLevelRow="1"/>
  <cols>
    <col min="1" max="38" width="2" style="2" customWidth="1"/>
    <col min="39" max="16384" width="8.875" style="2"/>
  </cols>
  <sheetData>
    <row r="1" spans="1:38" ht="17.649999999999999" customHeight="1">
      <c r="A1" s="20" t="s">
        <v>35</v>
      </c>
      <c r="B1" s="20"/>
      <c r="C1" s="20"/>
      <c r="D1" s="20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1"/>
    </row>
    <row r="2" spans="1:38" ht="17.64999999999999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7.64999999999999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7.64999999999999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2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53" t="s">
        <v>36</v>
      </c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7.649999999999999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7.649999999999999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7.649999999999999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17.649999999999999" customHeight="1">
      <c r="A9" s="1"/>
      <c r="B9" s="152" t="s">
        <v>13</v>
      </c>
      <c r="C9" s="152"/>
      <c r="D9" s="152"/>
      <c r="E9" s="152"/>
      <c r="F9" s="1"/>
      <c r="G9" s="1"/>
      <c r="H9" s="3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3"/>
      <c r="AL9" s="1"/>
    </row>
    <row r="10" spans="1:38" ht="17.649999999999999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7.649999999999999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7.649999999999999" customHeight="1">
      <c r="A12" s="1"/>
      <c r="B12" s="1"/>
      <c r="C12" s="1" t="s">
        <v>37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7.649999999999999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7.649999999999999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7.649999999999999" customHeight="1">
      <c r="A15" s="1"/>
      <c r="B15" s="1"/>
      <c r="C15" s="24" t="s">
        <v>26</v>
      </c>
      <c r="D15" s="155"/>
      <c r="E15" s="155"/>
      <c r="F15" s="155"/>
      <c r="G15" s="25" t="s">
        <v>14</v>
      </c>
      <c r="H15" s="155"/>
      <c r="I15" s="155"/>
      <c r="J15" s="155"/>
      <c r="K15" s="25" t="s">
        <v>15</v>
      </c>
      <c r="L15" s="155"/>
      <c r="M15" s="155"/>
      <c r="N15" s="155"/>
      <c r="O15" s="25" t="s">
        <v>16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7.649999999999999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7.649999999999999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7.649999999999999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52" t="s">
        <v>17</v>
      </c>
      <c r="O18" s="152"/>
      <c r="P18" s="152"/>
      <c r="Q18" s="152"/>
      <c r="R18" s="152"/>
      <c r="S18" s="152"/>
      <c r="T18" s="152"/>
      <c r="U18" s="20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"/>
    </row>
    <row r="19" spans="1:38" ht="17.649999999999999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52" t="s">
        <v>18</v>
      </c>
      <c r="O19" s="152"/>
      <c r="P19" s="152"/>
      <c r="Q19" s="152"/>
      <c r="R19" s="152"/>
      <c r="S19" s="152"/>
      <c r="T19" s="152"/>
      <c r="U19" s="20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"/>
    </row>
    <row r="20" spans="1:38" ht="17.649999999999999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52" t="s">
        <v>19</v>
      </c>
      <c r="O20" s="152"/>
      <c r="P20" s="152"/>
      <c r="Q20" s="152"/>
      <c r="R20" s="152"/>
      <c r="S20" s="152"/>
      <c r="T20" s="152"/>
      <c r="U20" s="20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20"/>
      <c r="AL20" s="4"/>
    </row>
    <row r="21" spans="1:38" ht="17.649999999999999" customHeight="1" outlineLevel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61"/>
      <c r="O21" s="144" t="s">
        <v>67</v>
      </c>
      <c r="P21" s="144"/>
      <c r="Q21" s="144"/>
      <c r="R21" s="144"/>
      <c r="S21" s="144"/>
      <c r="T21" s="144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20"/>
      <c r="AL21" s="24"/>
    </row>
    <row r="22" spans="1:38" ht="17.649999999999999" customHeight="1" outlineLevel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6"/>
      <c r="O22" s="6"/>
      <c r="P22" s="6"/>
      <c r="Q22" s="6"/>
      <c r="R22" s="144" t="s">
        <v>68</v>
      </c>
      <c r="S22" s="144"/>
      <c r="T22" s="144"/>
      <c r="U22" s="6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"/>
      <c r="AL22" s="1"/>
    </row>
    <row r="23" spans="1:38" ht="17.649999999999999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7.649999999999999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7.649999999999999" customHeight="1">
      <c r="A25" s="1"/>
      <c r="B25" s="1" t="s">
        <v>23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7.649999999999999" customHeight="1">
      <c r="A26" s="1"/>
      <c r="D26" s="1"/>
      <c r="E26" s="1"/>
      <c r="F26" s="1"/>
      <c r="G26" s="1"/>
      <c r="H26" s="1"/>
      <c r="I26" s="1"/>
      <c r="J26" s="24" t="s">
        <v>20</v>
      </c>
      <c r="K26" s="1"/>
      <c r="L26" s="152" t="s">
        <v>34</v>
      </c>
      <c r="M26" s="152"/>
      <c r="N26" s="152"/>
      <c r="O26" s="152"/>
      <c r="P26" s="152"/>
      <c r="Q26" s="152"/>
      <c r="R26" s="1"/>
      <c r="S26" s="1" t="s">
        <v>21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7.649999999999999" customHeight="1">
      <c r="A27" s="1"/>
      <c r="D27" s="1"/>
      <c r="E27" s="1"/>
      <c r="F27" s="1"/>
      <c r="G27" s="1"/>
      <c r="H27" s="1"/>
      <c r="I27" s="1"/>
      <c r="J27" s="24"/>
      <c r="K27" s="1"/>
      <c r="L27" s="23"/>
      <c r="M27" s="23"/>
      <c r="N27" s="23"/>
      <c r="O27" s="23"/>
      <c r="P27" s="23"/>
      <c r="Q27" s="2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7.649999999999999" customHeight="1">
      <c r="A28" s="1"/>
      <c r="D28" s="1"/>
      <c r="E28" s="1"/>
      <c r="F28" s="1"/>
      <c r="G28" s="1"/>
      <c r="H28" s="1"/>
      <c r="I28" s="1"/>
      <c r="J28" s="24"/>
      <c r="K28" s="1"/>
      <c r="L28" s="23"/>
      <c r="M28" s="23"/>
      <c r="N28" s="23"/>
      <c r="O28" s="23"/>
      <c r="P28" s="23"/>
      <c r="Q28" s="2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7.649999999999999" customHeight="1">
      <c r="A29" s="1"/>
      <c r="D29" s="1"/>
      <c r="E29" s="1"/>
      <c r="F29" s="1"/>
      <c r="G29" s="1"/>
      <c r="H29" s="1"/>
      <c r="I29" s="1"/>
      <c r="J29" s="24"/>
      <c r="K29" s="1"/>
      <c r="L29" s="23"/>
      <c r="M29" s="23"/>
      <c r="N29" s="23"/>
      <c r="O29" s="23"/>
      <c r="P29" s="23"/>
      <c r="Q29" s="2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7.649999999999999" customHeight="1">
      <c r="A30" s="1"/>
      <c r="D30" s="1"/>
      <c r="E30" s="1"/>
      <c r="F30" s="1"/>
      <c r="G30" s="1"/>
      <c r="H30" s="1"/>
      <c r="I30" s="1"/>
      <c r="J30" s="145" t="s">
        <v>38</v>
      </c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"/>
    </row>
    <row r="31" spans="1:38" ht="17.649999999999999" customHeight="1">
      <c r="A31" s="1"/>
      <c r="D31" s="1"/>
      <c r="E31" s="1"/>
      <c r="F31" s="1"/>
      <c r="G31" s="1"/>
      <c r="H31" s="1"/>
      <c r="I31" s="1"/>
      <c r="J31" s="147" t="s">
        <v>39</v>
      </c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"/>
    </row>
    <row r="32" spans="1:38" ht="17.649999999999999" customHeight="1">
      <c r="A32" s="1"/>
      <c r="D32" s="1"/>
      <c r="E32" s="1"/>
      <c r="F32" s="1"/>
      <c r="G32" s="1"/>
      <c r="H32" s="1"/>
      <c r="I32" s="1"/>
      <c r="J32" s="19"/>
      <c r="K32" s="143" t="s">
        <v>30</v>
      </c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"/>
    </row>
    <row r="33" spans="1:38" ht="17.649999999999999" customHeight="1">
      <c r="A33" s="1"/>
      <c r="D33" s="1"/>
      <c r="E33" s="1"/>
      <c r="F33" s="1"/>
      <c r="G33" s="1"/>
      <c r="H33" s="1"/>
      <c r="I33" s="1"/>
      <c r="J33" s="19"/>
      <c r="K33" s="141" t="s">
        <v>31</v>
      </c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"/>
    </row>
    <row r="34" spans="1:38" ht="17.649999999999999" customHeight="1">
      <c r="A34" s="1"/>
      <c r="D34" s="1"/>
      <c r="E34" s="1"/>
      <c r="F34" s="1"/>
      <c r="G34" s="1"/>
      <c r="H34" s="1"/>
      <c r="I34" s="1"/>
      <c r="J34" s="19"/>
      <c r="K34" s="141" t="s">
        <v>40</v>
      </c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"/>
    </row>
    <row r="35" spans="1:38" ht="17.649999999999999" customHeight="1">
      <c r="A35" s="1"/>
      <c r="D35" s="1"/>
      <c r="E35" s="1"/>
      <c r="F35" s="1"/>
      <c r="G35" s="1"/>
      <c r="H35" s="1"/>
      <c r="I35" s="1"/>
      <c r="J35" s="19"/>
      <c r="K35" s="141" t="s">
        <v>41</v>
      </c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"/>
    </row>
    <row r="36" spans="1:38" ht="17.649999999999999" customHeight="1">
      <c r="A36" s="1"/>
      <c r="D36" s="1"/>
      <c r="E36" s="1"/>
      <c r="F36" s="1"/>
      <c r="G36" s="1"/>
      <c r="H36" s="1"/>
      <c r="I36" s="1"/>
      <c r="J36" s="24"/>
      <c r="K36" s="1"/>
      <c r="L36" s="23"/>
      <c r="M36" s="23"/>
      <c r="N36" s="23"/>
      <c r="O36" s="23"/>
      <c r="P36" s="23"/>
      <c r="Q36" s="23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7.649999999999999" customHeight="1">
      <c r="A37" s="1"/>
      <c r="D37" s="1"/>
      <c r="E37" s="1"/>
      <c r="F37" s="1"/>
      <c r="G37" s="1"/>
      <c r="H37" s="1"/>
      <c r="I37" s="1"/>
      <c r="J37" s="24"/>
      <c r="K37" s="1"/>
      <c r="L37" s="23"/>
      <c r="M37" s="23"/>
      <c r="N37" s="23"/>
      <c r="O37" s="23"/>
      <c r="P37" s="23"/>
      <c r="Q37" s="23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7.649999999999999" customHeight="1">
      <c r="A38" s="1"/>
      <c r="D38" s="1"/>
      <c r="E38" s="1"/>
      <c r="F38" s="1"/>
      <c r="G38" s="1"/>
      <c r="H38" s="1"/>
      <c r="I38" s="1"/>
      <c r="J38" s="24"/>
      <c r="K38" s="1"/>
      <c r="L38" s="23"/>
      <c r="M38" s="23"/>
      <c r="N38" s="23"/>
      <c r="O38" s="23"/>
      <c r="P38" s="23"/>
      <c r="Q38" s="23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7.649999999999999" customHeight="1">
      <c r="A39" s="1"/>
      <c r="D39" s="1"/>
      <c r="E39" s="1"/>
      <c r="F39" s="1"/>
      <c r="G39" s="1"/>
      <c r="H39" s="1"/>
      <c r="I39" s="1"/>
      <c r="J39" s="24"/>
      <c r="K39" s="1"/>
      <c r="L39" s="23"/>
      <c r="M39" s="23"/>
      <c r="N39" s="23"/>
      <c r="O39" s="23"/>
      <c r="P39" s="23"/>
      <c r="Q39" s="23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7.649999999999999" customHeight="1">
      <c r="A40" s="1"/>
      <c r="D40" s="1"/>
      <c r="E40" s="1"/>
      <c r="F40" s="1"/>
      <c r="G40" s="1"/>
      <c r="H40" s="1"/>
      <c r="I40" s="1"/>
      <c r="J40" s="24"/>
      <c r="K40" s="1"/>
      <c r="L40" s="23"/>
      <c r="M40" s="23"/>
      <c r="N40" s="23"/>
      <c r="O40" s="23"/>
      <c r="P40" s="23"/>
      <c r="Q40" s="23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7.649999999999999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7.649999999999999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7.649999999999999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7.649999999999999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7.649999999999999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7.649999999999999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7.64999999999999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7.649999999999999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7.649999999999999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7.649999999999999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</sheetData>
  <mergeCells count="22">
    <mergeCell ref="N5:Y5"/>
    <mergeCell ref="B9:E9"/>
    <mergeCell ref="I9:AJ9"/>
    <mergeCell ref="D15:F15"/>
    <mergeCell ref="H15:J15"/>
    <mergeCell ref="L15:N15"/>
    <mergeCell ref="N18:T18"/>
    <mergeCell ref="V18:AK18"/>
    <mergeCell ref="N19:T19"/>
    <mergeCell ref="V19:AK19"/>
    <mergeCell ref="N20:T20"/>
    <mergeCell ref="V20:AJ20"/>
    <mergeCell ref="O21:T21"/>
    <mergeCell ref="R22:T22"/>
    <mergeCell ref="V22:AJ22"/>
    <mergeCell ref="K34:AK34"/>
    <mergeCell ref="K35:AK35"/>
    <mergeCell ref="L26:Q26"/>
    <mergeCell ref="J30:AK30"/>
    <mergeCell ref="J31:AK31"/>
    <mergeCell ref="K32:AK32"/>
    <mergeCell ref="K33:AK33"/>
  </mergeCells>
  <phoneticPr fontId="2"/>
  <printOptions horizontalCentered="1"/>
  <pageMargins left="1.1811023622047245" right="1.1811023622047245" top="1.1811023622047245" bottom="1.1811023622047245" header="0.78740157480314965" footer="0"/>
  <pageSetup paperSize="9" orientation="portrait" horizontalDpi="1200" verticalDpi="12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3"/>
  <sheetViews>
    <sheetView view="pageBreakPreview" zoomScaleNormal="100" zoomScaleSheetLayoutView="100" workbookViewId="0">
      <selection activeCell="AA4" sqref="AA4:AC4"/>
    </sheetView>
  </sheetViews>
  <sheetFormatPr defaultRowHeight="16.5" outlineLevelRow="1"/>
  <cols>
    <col min="1" max="22" width="2.125" style="26" customWidth="1"/>
    <col min="23" max="38" width="2.125" style="27" customWidth="1"/>
    <col min="39" max="39" width="1.625" style="26" customWidth="1"/>
    <col min="40" max="40" width="10.625" style="26" customWidth="1"/>
    <col min="41" max="41" width="30.625" style="26" customWidth="1"/>
    <col min="42" max="16384" width="9" style="26"/>
  </cols>
  <sheetData>
    <row r="1" spans="1:41" ht="20.100000000000001" customHeight="1">
      <c r="AF1" s="28"/>
      <c r="AG1" s="162" t="s">
        <v>0</v>
      </c>
      <c r="AH1" s="162"/>
      <c r="AI1" s="162"/>
      <c r="AJ1" s="162"/>
      <c r="AK1" s="162"/>
      <c r="AL1" s="29"/>
      <c r="AM1" s="30"/>
      <c r="AN1" s="156" t="s">
        <v>69</v>
      </c>
      <c r="AO1" s="157"/>
    </row>
    <row r="2" spans="1:41" ht="20.100000000000001" customHeight="1">
      <c r="AF2" s="28"/>
      <c r="AG2" s="151"/>
      <c r="AH2" s="151"/>
      <c r="AI2" s="151"/>
      <c r="AJ2" s="151"/>
      <c r="AK2" s="151"/>
      <c r="AL2" s="29"/>
      <c r="AM2" s="30"/>
      <c r="AN2" s="31" t="s">
        <v>42</v>
      </c>
      <c r="AO2" s="32"/>
    </row>
    <row r="3" spans="1:41" ht="20.100000000000001" customHeight="1">
      <c r="AN3" s="31" t="s">
        <v>43</v>
      </c>
      <c r="AO3" s="32"/>
    </row>
    <row r="4" spans="1:41" ht="20.100000000000001" customHeight="1">
      <c r="Y4" s="33"/>
      <c r="Z4" s="4" t="s">
        <v>26</v>
      </c>
      <c r="AA4" s="163"/>
      <c r="AB4" s="163"/>
      <c r="AC4" s="163"/>
      <c r="AD4" s="34" t="s">
        <v>14</v>
      </c>
      <c r="AE4" s="163"/>
      <c r="AF4" s="163"/>
      <c r="AG4" s="163"/>
      <c r="AH4" s="34" t="s">
        <v>15</v>
      </c>
      <c r="AI4" s="163"/>
      <c r="AJ4" s="163"/>
      <c r="AK4" s="163"/>
      <c r="AL4" s="34" t="s">
        <v>16</v>
      </c>
      <c r="AM4" s="35"/>
      <c r="AN4" s="31" t="s">
        <v>44</v>
      </c>
      <c r="AO4" s="32"/>
    </row>
    <row r="5" spans="1:41" ht="20.100000000000001" customHeight="1"/>
    <row r="6" spans="1:41" ht="20.100000000000001" customHeight="1"/>
    <row r="7" spans="1:41" ht="20.100000000000001" customHeight="1">
      <c r="A7" s="26" t="s">
        <v>23</v>
      </c>
    </row>
    <row r="8" spans="1:41" ht="20.100000000000001" customHeight="1">
      <c r="H8" s="36"/>
      <c r="I8" s="36" t="s">
        <v>20</v>
      </c>
      <c r="K8" s="158" t="s">
        <v>45</v>
      </c>
      <c r="L8" s="158"/>
      <c r="M8" s="158"/>
      <c r="N8" s="158"/>
      <c r="O8" s="158"/>
      <c r="P8" s="158"/>
      <c r="R8" s="26" t="s">
        <v>21</v>
      </c>
    </row>
    <row r="9" spans="1:41" ht="20.100000000000001" customHeight="1"/>
    <row r="10" spans="1:41" ht="20.100000000000001" customHeight="1"/>
    <row r="11" spans="1:41" ht="20.100000000000001" customHeight="1">
      <c r="Q11" s="158" t="s">
        <v>17</v>
      </c>
      <c r="R11" s="158"/>
      <c r="S11" s="158"/>
      <c r="T11" s="158"/>
      <c r="U11" s="158"/>
      <c r="V11" s="158"/>
      <c r="W11" s="158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</row>
    <row r="12" spans="1:41" ht="20.100000000000001" customHeight="1">
      <c r="Q12" s="158" t="s">
        <v>18</v>
      </c>
      <c r="R12" s="158"/>
      <c r="S12" s="158"/>
      <c r="T12" s="158"/>
      <c r="U12" s="158"/>
      <c r="V12" s="158"/>
      <c r="W12" s="158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</row>
    <row r="13" spans="1:41" ht="20.100000000000001" customHeight="1">
      <c r="Q13" s="158" t="s">
        <v>19</v>
      </c>
      <c r="R13" s="158"/>
      <c r="S13" s="158"/>
      <c r="T13" s="158"/>
      <c r="U13" s="158"/>
      <c r="V13" s="158"/>
      <c r="W13" s="158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L13" s="4" t="s">
        <v>46</v>
      </c>
      <c r="AM13" s="36"/>
    </row>
    <row r="14" spans="1:41" ht="20.100000000000001" customHeight="1" outlineLevel="1">
      <c r="Q14" s="63"/>
      <c r="R14" s="144" t="s">
        <v>67</v>
      </c>
      <c r="S14" s="144"/>
      <c r="T14" s="144"/>
      <c r="U14" s="144"/>
      <c r="V14" s="144"/>
      <c r="W14" s="14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4"/>
      <c r="AM14" s="36"/>
    </row>
    <row r="15" spans="1:41" ht="20.100000000000001" customHeight="1" outlineLevel="1">
      <c r="Q15" s="63"/>
      <c r="R15" s="63"/>
      <c r="S15" s="63"/>
      <c r="T15" s="63"/>
      <c r="U15" s="144" t="s">
        <v>68</v>
      </c>
      <c r="V15" s="144"/>
      <c r="W15" s="144"/>
      <c r="X15" s="6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5"/>
      <c r="AM15" s="5"/>
    </row>
    <row r="16" spans="1:41" ht="20.100000000000001" customHeight="1"/>
    <row r="17" spans="1:40" ht="20.100000000000001" customHeight="1"/>
    <row r="18" spans="1:40" ht="20.100000000000001" customHeight="1"/>
    <row r="19" spans="1:40" ht="24">
      <c r="P19" s="159" t="s">
        <v>47</v>
      </c>
      <c r="Q19" s="159"/>
      <c r="R19" s="159"/>
      <c r="S19" s="159"/>
      <c r="T19" s="159"/>
      <c r="U19" s="159"/>
      <c r="V19" s="159"/>
      <c r="W19" s="159"/>
    </row>
    <row r="20" spans="1:40" ht="20.100000000000001" customHeight="1"/>
    <row r="21" spans="1:40" ht="20.100000000000001" customHeight="1"/>
    <row r="22" spans="1:40" ht="20.100000000000001" customHeight="1">
      <c r="A22" s="160" t="str">
        <f>"　私は、「"&amp;IF(ISBLANK($AO$2),REPT("○",10),$AO$2)&amp;"」の契約について、　"&amp;IF(ISBLANK($AO$3),"○○　○○",$AO$3)&amp;"　㊞　を代理人と定め、下記の権限を委任します。"</f>
        <v>　私は、「○○○○○○○○○○」の契約について、　○○　○○　㊞　を代理人と定め、下記の権限を委任します。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1"/>
      <c r="AM22" s="37"/>
      <c r="AN22" s="30"/>
    </row>
    <row r="23" spans="1:40" ht="20.100000000000001" customHeight="1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1"/>
      <c r="AM23" s="37"/>
      <c r="AN23" s="30"/>
    </row>
    <row r="24" spans="1:40" ht="20.100000000000001" customHeight="1"/>
    <row r="25" spans="1:40" ht="20.100000000000001" customHeight="1"/>
    <row r="26" spans="1:40" ht="20.100000000000001" customHeight="1">
      <c r="A26" s="164" t="s">
        <v>48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</row>
    <row r="27" spans="1:40" ht="20.100000000000001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40" ht="20.100000000000001" customHeight="1"/>
    <row r="29" spans="1:40" ht="20.100000000000001" customHeight="1">
      <c r="B29" s="26" t="str">
        <f>"1."</f>
        <v>1.</v>
      </c>
      <c r="D29" s="26" t="str">
        <f>IF(ISBLANK($AO$4),REPT("△",2),$AO$4)&amp;"に関する一切の件"</f>
        <v>△△に関する一切の件</v>
      </c>
    </row>
    <row r="30" spans="1:40" ht="20.100000000000001" customHeight="1"/>
    <row r="31" spans="1:40" ht="20.100000000000001" customHeight="1"/>
    <row r="32" spans="1:40" ht="20.100000000000001" customHeight="1"/>
    <row r="33" ht="20.100000000000001" customHeight="1"/>
  </sheetData>
  <mergeCells count="19">
    <mergeCell ref="A26:AL26"/>
    <mergeCell ref="Q11:W11"/>
    <mergeCell ref="Y11:AK11"/>
    <mergeCell ref="Q12:W12"/>
    <mergeCell ref="Y12:AK12"/>
    <mergeCell ref="Q13:W13"/>
    <mergeCell ref="Y13:AJ13"/>
    <mergeCell ref="U15:W15"/>
    <mergeCell ref="Y15:AK15"/>
    <mergeCell ref="AN1:AO1"/>
    <mergeCell ref="R14:W14"/>
    <mergeCell ref="K8:P8"/>
    <mergeCell ref="P19:W19"/>
    <mergeCell ref="A22:AL23"/>
    <mergeCell ref="AG1:AK1"/>
    <mergeCell ref="AG2:AK2"/>
    <mergeCell ref="AA4:AC4"/>
    <mergeCell ref="AE4:AG4"/>
    <mergeCell ref="AI4:AK4"/>
  </mergeCells>
  <phoneticPr fontId="2"/>
  <printOptions horizontalCentered="1"/>
  <pageMargins left="0.98425196850393704" right="0.78740157480314965" top="1.1811023622047245" bottom="1.1811023622047245" header="0.78740157480314965" footer="0"/>
  <pageSetup paperSize="9" orientation="portrait" horizontalDpi="1200" verticalDpi="12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39"/>
  <sheetViews>
    <sheetView view="pageBreakPreview" zoomScaleNormal="100" workbookViewId="0">
      <selection activeCell="AL7" sqref="AL7:AN8"/>
    </sheetView>
  </sheetViews>
  <sheetFormatPr defaultColWidth="10.375" defaultRowHeight="16.5" outlineLevelRow="1"/>
  <cols>
    <col min="1" max="40" width="2.375" style="39" customWidth="1"/>
    <col min="41" max="16384" width="10.375" style="40"/>
  </cols>
  <sheetData>
    <row r="1" spans="1:40" ht="20.100000000000001" customHeight="1">
      <c r="A1" s="38"/>
      <c r="B1" s="38"/>
    </row>
    <row r="2" spans="1:40" ht="30" customHeight="1">
      <c r="AG2" s="41"/>
      <c r="AH2" s="42"/>
      <c r="AI2" s="42"/>
      <c r="AJ2" s="42"/>
      <c r="AK2" s="42"/>
      <c r="AL2" s="42"/>
      <c r="AM2" s="42"/>
      <c r="AN2" s="41"/>
    </row>
    <row r="3" spans="1:40" ht="21">
      <c r="J3" s="180" t="str">
        <f>"変更見積書(第"</f>
        <v>変更見積書(第</v>
      </c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1"/>
      <c r="Y3" s="181"/>
      <c r="Z3" s="180" t="str">
        <f>"回変更)"</f>
        <v>回変更)</v>
      </c>
      <c r="AA3" s="182"/>
      <c r="AB3" s="182"/>
      <c r="AC3" s="182"/>
      <c r="AD3" s="182"/>
      <c r="AE3" s="183"/>
    </row>
    <row r="4" spans="1:40" ht="19.899999999999999" customHeight="1"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44"/>
      <c r="Z4" s="43"/>
      <c r="AA4" s="45"/>
      <c r="AB4" s="45"/>
      <c r="AC4" s="45"/>
      <c r="AD4" s="45"/>
      <c r="AE4" s="46"/>
    </row>
    <row r="5" spans="1:40" ht="19.899999999999999" customHeight="1"/>
    <row r="6" spans="1:40" ht="20.100000000000001" customHeight="1">
      <c r="K6" s="173" t="str">
        <f>"拾億"</f>
        <v>拾億</v>
      </c>
      <c r="L6" s="173"/>
      <c r="M6" s="173"/>
      <c r="N6" s="173" t="str">
        <f>"億"</f>
        <v>億</v>
      </c>
      <c r="O6" s="173"/>
      <c r="P6" s="173"/>
      <c r="Q6" s="173" t="str">
        <f>"千万"</f>
        <v>千万</v>
      </c>
      <c r="R6" s="173"/>
      <c r="S6" s="173"/>
      <c r="T6" s="173" t="str">
        <f>"百万"</f>
        <v>百万</v>
      </c>
      <c r="U6" s="173"/>
      <c r="V6" s="173"/>
      <c r="W6" s="173" t="str">
        <f>"拾万"</f>
        <v>拾万</v>
      </c>
      <c r="X6" s="173"/>
      <c r="Y6" s="173"/>
      <c r="Z6" s="173" t="str">
        <f>"万"</f>
        <v>万</v>
      </c>
      <c r="AA6" s="173"/>
      <c r="AB6" s="173"/>
      <c r="AC6" s="173" t="str">
        <f>"千"</f>
        <v>千</v>
      </c>
      <c r="AD6" s="173"/>
      <c r="AE6" s="173"/>
      <c r="AF6" s="173" t="str">
        <f>"百"</f>
        <v>百</v>
      </c>
      <c r="AG6" s="173"/>
      <c r="AH6" s="173"/>
      <c r="AI6" s="173" t="str">
        <f>"拾"</f>
        <v>拾</v>
      </c>
      <c r="AJ6" s="173"/>
      <c r="AK6" s="173"/>
      <c r="AL6" s="173" t="str">
        <f>"円"</f>
        <v>円</v>
      </c>
      <c r="AM6" s="173"/>
      <c r="AN6" s="173"/>
    </row>
    <row r="7" spans="1:40" ht="20.100000000000001" customHeight="1">
      <c r="A7" s="47"/>
      <c r="C7" s="39" t="str">
        <f>"見積増(減)額"</f>
        <v>見積増(減)額</v>
      </c>
      <c r="D7" s="48"/>
      <c r="E7" s="48"/>
      <c r="K7" s="174"/>
      <c r="L7" s="175"/>
      <c r="M7" s="176"/>
      <c r="N7" s="174"/>
      <c r="O7" s="175"/>
      <c r="P7" s="176"/>
      <c r="Q7" s="174"/>
      <c r="R7" s="175"/>
      <c r="S7" s="176"/>
      <c r="T7" s="174"/>
      <c r="U7" s="175"/>
      <c r="V7" s="176"/>
      <c r="W7" s="174"/>
      <c r="X7" s="175"/>
      <c r="Y7" s="176"/>
      <c r="Z7" s="174"/>
      <c r="AA7" s="175"/>
      <c r="AB7" s="176"/>
      <c r="AC7" s="174"/>
      <c r="AD7" s="175"/>
      <c r="AE7" s="176"/>
      <c r="AF7" s="174"/>
      <c r="AG7" s="175"/>
      <c r="AH7" s="176"/>
      <c r="AI7" s="174"/>
      <c r="AJ7" s="175"/>
      <c r="AK7" s="176"/>
      <c r="AL7" s="174"/>
      <c r="AM7" s="175"/>
      <c r="AN7" s="176"/>
    </row>
    <row r="8" spans="1:40" ht="20.100000000000001" customHeight="1">
      <c r="K8" s="177"/>
      <c r="L8" s="178"/>
      <c r="M8" s="179"/>
      <c r="N8" s="177"/>
      <c r="O8" s="178"/>
      <c r="P8" s="179"/>
      <c r="Q8" s="177"/>
      <c r="R8" s="178"/>
      <c r="S8" s="179"/>
      <c r="T8" s="177"/>
      <c r="U8" s="178"/>
      <c r="V8" s="179"/>
      <c r="W8" s="177"/>
      <c r="X8" s="178"/>
      <c r="Y8" s="179"/>
      <c r="Z8" s="177"/>
      <c r="AA8" s="178"/>
      <c r="AB8" s="179"/>
      <c r="AC8" s="177"/>
      <c r="AD8" s="178"/>
      <c r="AE8" s="179"/>
      <c r="AF8" s="177"/>
      <c r="AG8" s="178"/>
      <c r="AH8" s="179"/>
      <c r="AI8" s="177"/>
      <c r="AJ8" s="178"/>
      <c r="AK8" s="179"/>
      <c r="AL8" s="177"/>
      <c r="AM8" s="178"/>
      <c r="AN8" s="179"/>
    </row>
    <row r="9" spans="1:40" ht="5.0999999999999996" customHeight="1"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</row>
    <row r="10" spans="1:40" ht="18" customHeight="1">
      <c r="F10" s="49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</row>
    <row r="11" spans="1:40" ht="20.100000000000001" customHeight="1">
      <c r="C11" s="170" t="s">
        <v>26</v>
      </c>
      <c r="D11" s="171"/>
      <c r="E11" s="169"/>
      <c r="F11" s="169"/>
      <c r="G11" s="39" t="s">
        <v>14</v>
      </c>
      <c r="H11" s="169"/>
      <c r="I11" s="169"/>
      <c r="J11" s="39" t="s">
        <v>15</v>
      </c>
      <c r="K11" s="169"/>
      <c r="L11" s="169"/>
      <c r="M11" s="39" t="s">
        <v>16</v>
      </c>
      <c r="N11" s="53"/>
      <c r="O11" s="54" t="s">
        <v>49</v>
      </c>
      <c r="AJ11" s="55"/>
      <c r="AK11" s="55"/>
      <c r="AL11" s="55"/>
      <c r="AM11" s="55"/>
      <c r="AN11" s="55"/>
    </row>
    <row r="12" spans="1:40" ht="5.0999999999999996" customHeight="1">
      <c r="T12" s="54"/>
    </row>
    <row r="13" spans="1:40" ht="20.100000000000001" customHeight="1">
      <c r="C13" s="169" t="s">
        <v>50</v>
      </c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72"/>
      <c r="AG13" s="172"/>
      <c r="AH13" s="172"/>
      <c r="AI13" s="172"/>
      <c r="AJ13" s="172"/>
      <c r="AK13" s="172"/>
      <c r="AL13" s="172"/>
      <c r="AM13" s="172"/>
      <c r="AN13" s="53"/>
    </row>
    <row r="14" spans="1:40" ht="5.0999999999999996" customHeight="1">
      <c r="AK14" s="46"/>
      <c r="AL14" s="46"/>
      <c r="AM14" s="46"/>
      <c r="AN14" s="53"/>
    </row>
    <row r="15" spans="1:40" ht="20.100000000000001" customHeight="1">
      <c r="C15" s="54" t="s">
        <v>51</v>
      </c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4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</row>
    <row r="16" spans="1:40" ht="20.100000000000001" customHeight="1"/>
    <row r="17" spans="5:40" ht="20.100000000000001" customHeight="1"/>
    <row r="18" spans="5:40" ht="20.100000000000001" customHeight="1">
      <c r="G18" s="51" t="s">
        <v>26</v>
      </c>
      <c r="H18" s="169"/>
      <c r="I18" s="169"/>
      <c r="J18" s="39" t="s">
        <v>14</v>
      </c>
      <c r="K18" s="169"/>
      <c r="L18" s="169"/>
      <c r="M18" s="39" t="s">
        <v>15</v>
      </c>
      <c r="N18" s="169"/>
      <c r="O18" s="169"/>
      <c r="P18" s="39" t="s">
        <v>16</v>
      </c>
    </row>
    <row r="19" spans="5:40" ht="20.100000000000001" customHeight="1"/>
    <row r="20" spans="5:40" ht="20.100000000000001" customHeight="1"/>
    <row r="21" spans="5:40" ht="20.100000000000001" customHeight="1">
      <c r="R21" s="167" t="str">
        <f>"住所"</f>
        <v>住所</v>
      </c>
      <c r="S21" s="167"/>
      <c r="T21" s="167"/>
      <c r="U21" s="167"/>
      <c r="V21" s="167"/>
      <c r="W21" s="167"/>
      <c r="X21" s="167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</row>
    <row r="22" spans="5:40" ht="20.100000000000001" customHeight="1">
      <c r="R22" s="167" t="str">
        <f>"商号又は名称"</f>
        <v>商号又は名称</v>
      </c>
      <c r="S22" s="167"/>
      <c r="T22" s="167"/>
      <c r="U22" s="167"/>
      <c r="V22" s="167"/>
      <c r="W22" s="167"/>
      <c r="X22" s="167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</row>
    <row r="23" spans="5:40" ht="20.100000000000001" customHeight="1">
      <c r="R23" s="167" t="str">
        <f>"代表者氏名"</f>
        <v>代表者氏名</v>
      </c>
      <c r="S23" s="167"/>
      <c r="T23" s="167"/>
      <c r="U23" s="167"/>
      <c r="V23" s="167"/>
      <c r="W23" s="167"/>
      <c r="X23" s="167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9"/>
      <c r="AN23" s="169"/>
    </row>
    <row r="24" spans="5:40" ht="19.899999999999999" hidden="1" customHeight="1" outlineLevel="1">
      <c r="R24" s="56"/>
      <c r="S24" s="144" t="s">
        <v>67</v>
      </c>
      <c r="T24" s="144"/>
      <c r="U24" s="144"/>
      <c r="V24" s="144"/>
      <c r="W24" s="144"/>
      <c r="X24" s="144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8"/>
      <c r="AN24" s="68"/>
    </row>
    <row r="25" spans="5:40" ht="19.899999999999999" hidden="1" customHeight="1" outlineLevel="1">
      <c r="V25" s="144" t="s">
        <v>68</v>
      </c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</row>
    <row r="26" spans="5:40" ht="19.899999999999999" customHeight="1" collapsed="1">
      <c r="V26" s="62"/>
      <c r="W26" s="62"/>
      <c r="X26" s="62"/>
    </row>
    <row r="27" spans="5:40" ht="19.899999999999999" customHeight="1">
      <c r="V27" s="62"/>
      <c r="W27" s="62"/>
      <c r="X27" s="62"/>
    </row>
    <row r="28" spans="5:40" ht="20.100000000000001" customHeight="1">
      <c r="E28" s="39" t="str">
        <f>"契約職　国立研究開発法人土木研究所"</f>
        <v>契約職　国立研究開発法人土木研究所</v>
      </c>
    </row>
    <row r="29" spans="5:40" ht="20.100000000000001" customHeight="1">
      <c r="F29" s="39" t="str">
        <f>"寒地土木研究所長　○○　○○　　殿"</f>
        <v>寒地土木研究所長　○○　○○　　殿</v>
      </c>
    </row>
    <row r="30" spans="5:40" ht="20.100000000000001" customHeight="1"/>
    <row r="31" spans="5:40" ht="20.100000000000001" customHeight="1"/>
    <row r="32" spans="5:40" ht="20.100000000000001" customHeight="1">
      <c r="J32" s="145" t="s">
        <v>28</v>
      </c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</row>
    <row r="33" spans="10:37" ht="20.100000000000001" customHeight="1">
      <c r="J33" s="147" t="s">
        <v>52</v>
      </c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</row>
    <row r="34" spans="10:37" ht="20.100000000000001" customHeight="1">
      <c r="J34" s="19"/>
      <c r="K34" s="143" t="s">
        <v>53</v>
      </c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</row>
    <row r="35" spans="10:37" ht="20.100000000000001" customHeight="1">
      <c r="J35" s="19"/>
      <c r="K35" s="141" t="s">
        <v>54</v>
      </c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</row>
    <row r="36" spans="10:37" ht="20.100000000000001" customHeight="1">
      <c r="J36" s="19"/>
      <c r="K36" s="141" t="s">
        <v>55</v>
      </c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</row>
    <row r="37" spans="10:37" ht="20.100000000000001" customHeight="1">
      <c r="J37" s="19"/>
      <c r="K37" s="141" t="s">
        <v>33</v>
      </c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</row>
    <row r="38" spans="10:37" ht="20.100000000000001" customHeight="1"/>
    <row r="39" spans="10:37" ht="20.100000000000001" customHeight="1"/>
  </sheetData>
  <sheetProtection formatCells="0"/>
  <mergeCells count="47">
    <mergeCell ref="J3:W3"/>
    <mergeCell ref="X3:Y3"/>
    <mergeCell ref="Z3:AE3"/>
    <mergeCell ref="K6:M6"/>
    <mergeCell ref="N6:P6"/>
    <mergeCell ref="Q6:S6"/>
    <mergeCell ref="T6:V6"/>
    <mergeCell ref="W6:Y6"/>
    <mergeCell ref="Z6:AB6"/>
    <mergeCell ref="AC6:AE6"/>
    <mergeCell ref="AF6:AH6"/>
    <mergeCell ref="AI6:AK6"/>
    <mergeCell ref="AL6:AN6"/>
    <mergeCell ref="K7:M8"/>
    <mergeCell ref="N7:P8"/>
    <mergeCell ref="Q7:S8"/>
    <mergeCell ref="T7:V8"/>
    <mergeCell ref="W7:Y8"/>
    <mergeCell ref="Z7:AB8"/>
    <mergeCell ref="AC7:AE8"/>
    <mergeCell ref="AF7:AH8"/>
    <mergeCell ref="AI7:AK8"/>
    <mergeCell ref="AL7:AN8"/>
    <mergeCell ref="C11:D11"/>
    <mergeCell ref="E11:F11"/>
    <mergeCell ref="H11:I11"/>
    <mergeCell ref="K11:L11"/>
    <mergeCell ref="C13:AM13"/>
    <mergeCell ref="H18:I18"/>
    <mergeCell ref="K18:L18"/>
    <mergeCell ref="N18:O18"/>
    <mergeCell ref="R21:X21"/>
    <mergeCell ref="Y21:AN21"/>
    <mergeCell ref="R22:X22"/>
    <mergeCell ref="Y22:AN22"/>
    <mergeCell ref="R23:X23"/>
    <mergeCell ref="Y23:AL23"/>
    <mergeCell ref="AM23:AN23"/>
    <mergeCell ref="S24:X24"/>
    <mergeCell ref="V25:X25"/>
    <mergeCell ref="Y25:AL25"/>
    <mergeCell ref="K37:AK37"/>
    <mergeCell ref="J32:AK32"/>
    <mergeCell ref="J33:AK33"/>
    <mergeCell ref="K34:AK34"/>
    <mergeCell ref="K35:AK35"/>
    <mergeCell ref="K36:AK36"/>
  </mergeCells>
  <phoneticPr fontId="2"/>
  <conditionalFormatting sqref="AH2:AM2">
    <cfRule type="expression" dxfId="2" priority="1" stopIfTrue="1">
      <formula>#REF!&lt;&gt;""</formula>
    </cfRule>
  </conditionalFormatting>
  <conditionalFormatting sqref="AG2">
    <cfRule type="expression" dxfId="1" priority="2" stopIfTrue="1">
      <formula>#REF!&lt;&gt;""</formula>
    </cfRule>
  </conditionalFormatting>
  <conditionalFormatting sqref="AN2">
    <cfRule type="expression" dxfId="0" priority="3" stopIfTrue="1">
      <formula>#REF!&lt;&gt;""</formula>
    </cfRule>
  </conditionalFormatting>
  <printOptions horizontalCentered="1" verticalCentered="1"/>
  <pageMargins left="0.78740157480314965" right="0.59055118110236227" top="0.78740157480314965" bottom="0.78740157480314965" header="0.51181102362204722" footer="0.51181102362204722"/>
  <pageSetup paperSize="9" scale="94" orientation="portrait" blackAndWhite="1" r:id="rId1"/>
  <headerFooter alignWithMargins="0"/>
  <rowBreaks count="1" manualBreakCount="1">
    <brk id="40" max="39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39"/>
  <sheetViews>
    <sheetView view="pageBreakPreview" zoomScaleNormal="100" zoomScaleSheetLayoutView="100" workbookViewId="0">
      <selection activeCell="AJ7" sqref="AJ7:AL8"/>
    </sheetView>
  </sheetViews>
  <sheetFormatPr defaultColWidth="8.875" defaultRowHeight="16.5" outlineLevelRow="1"/>
  <cols>
    <col min="1" max="38" width="2" style="2" customWidth="1"/>
    <col min="39" max="16384" width="8.875" style="2"/>
  </cols>
  <sheetData>
    <row r="1" spans="1:44" ht="17.45" customHeight="1">
      <c r="A1" s="1" t="s">
        <v>56</v>
      </c>
    </row>
    <row r="2" spans="1:44" ht="17.45" customHeight="1">
      <c r="A2" s="1"/>
    </row>
    <row r="3" spans="1:44" ht="2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53" t="s">
        <v>57</v>
      </c>
      <c r="P3" s="153"/>
      <c r="Q3" s="153"/>
      <c r="R3" s="153"/>
      <c r="S3" s="153"/>
      <c r="T3" s="153"/>
      <c r="U3" s="153"/>
      <c r="V3" s="153"/>
      <c r="W3" s="153"/>
      <c r="X3" s="153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44" ht="17.64999999999999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2"/>
      <c r="P4" s="22"/>
      <c r="Q4" s="22"/>
      <c r="R4" s="22"/>
      <c r="S4" s="22"/>
      <c r="T4" s="22"/>
      <c r="U4" s="22"/>
      <c r="V4" s="22"/>
      <c r="W4" s="22"/>
      <c r="X4" s="22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44" ht="17.64999999999999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2"/>
      <c r="P5" s="22"/>
      <c r="Q5" s="22"/>
      <c r="R5" s="22"/>
      <c r="S5" s="22"/>
      <c r="T5" s="22"/>
      <c r="U5" s="22"/>
      <c r="V5" s="22"/>
      <c r="W5" s="22"/>
      <c r="X5" s="22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44" ht="20.100000000000001" customHeight="1">
      <c r="A6" s="1"/>
      <c r="B6" s="1"/>
      <c r="C6" s="1"/>
      <c r="D6" s="1"/>
      <c r="E6" s="1"/>
      <c r="F6" s="1"/>
      <c r="G6" s="1"/>
      <c r="H6" s="1"/>
      <c r="I6" s="185" t="s">
        <v>2</v>
      </c>
      <c r="J6" s="185"/>
      <c r="K6" s="185"/>
      <c r="L6" s="185" t="s">
        <v>3</v>
      </c>
      <c r="M6" s="185"/>
      <c r="N6" s="185"/>
      <c r="O6" s="185" t="s">
        <v>4</v>
      </c>
      <c r="P6" s="185"/>
      <c r="Q6" s="185"/>
      <c r="R6" s="185" t="s">
        <v>5</v>
      </c>
      <c r="S6" s="185"/>
      <c r="T6" s="185"/>
      <c r="U6" s="185" t="s">
        <v>6</v>
      </c>
      <c r="V6" s="185"/>
      <c r="W6" s="185"/>
      <c r="X6" s="185" t="s">
        <v>7</v>
      </c>
      <c r="Y6" s="185"/>
      <c r="Z6" s="185"/>
      <c r="AA6" s="185" t="s">
        <v>8</v>
      </c>
      <c r="AB6" s="185"/>
      <c r="AC6" s="185"/>
      <c r="AD6" s="185" t="s">
        <v>9</v>
      </c>
      <c r="AE6" s="185"/>
      <c r="AF6" s="185"/>
      <c r="AG6" s="185" t="s">
        <v>10</v>
      </c>
      <c r="AH6" s="185"/>
      <c r="AI6" s="185"/>
      <c r="AJ6" s="185" t="s">
        <v>11</v>
      </c>
      <c r="AK6" s="185"/>
      <c r="AL6" s="185"/>
    </row>
    <row r="7" spans="1:44" ht="20.100000000000001" customHeight="1">
      <c r="A7" s="1" t="str">
        <f>"1."</f>
        <v>1.</v>
      </c>
      <c r="B7" s="1"/>
      <c r="C7" s="152" t="s">
        <v>58</v>
      </c>
      <c r="D7" s="152"/>
      <c r="E7" s="152"/>
      <c r="F7" s="152"/>
      <c r="G7" s="152"/>
      <c r="H7" s="1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</row>
    <row r="8" spans="1:44" ht="20.100000000000001" customHeight="1">
      <c r="A8" s="1"/>
      <c r="B8" s="1"/>
      <c r="C8" s="1"/>
      <c r="D8" s="1"/>
      <c r="E8" s="1"/>
      <c r="F8" s="1"/>
      <c r="G8" s="1"/>
      <c r="H8" s="1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</row>
    <row r="9" spans="1:44" ht="17.649999999999999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57"/>
      <c r="Q9" s="57"/>
      <c r="R9" s="58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7.649999999999999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44" ht="17.649999999999999" customHeight="1">
      <c r="A11" s="1" t="str">
        <f>"2."</f>
        <v>2.</v>
      </c>
      <c r="B11" s="1"/>
      <c r="C11" s="152" t="s">
        <v>13</v>
      </c>
      <c r="D11" s="152"/>
      <c r="E11" s="152"/>
      <c r="F11" s="152"/>
      <c r="G11" s="152"/>
      <c r="H11" s="1"/>
      <c r="I11" s="3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3"/>
    </row>
    <row r="12" spans="1:44" ht="17.649999999999999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44" ht="17.649999999999999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44" ht="17.649999999999999" customHeight="1">
      <c r="A14" s="1"/>
      <c r="B14" s="1" t="s">
        <v>59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44" ht="17.649999999999999" customHeight="1">
      <c r="A15" s="1" t="s">
        <v>60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44" ht="17.649999999999999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7.649999999999999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7.649999999999999" customHeight="1">
      <c r="A18" s="1"/>
      <c r="B18" s="1"/>
      <c r="C18" s="24" t="s">
        <v>26</v>
      </c>
      <c r="D18" s="155"/>
      <c r="E18" s="155"/>
      <c r="F18" s="155"/>
      <c r="G18" s="25" t="s">
        <v>14</v>
      </c>
      <c r="H18" s="155"/>
      <c r="I18" s="155"/>
      <c r="J18" s="155"/>
      <c r="K18" s="25" t="s">
        <v>15</v>
      </c>
      <c r="L18" s="155"/>
      <c r="M18" s="155"/>
      <c r="N18" s="155"/>
      <c r="O18" s="25" t="s">
        <v>16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7.649999999999999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7.649999999999999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7.649999999999999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52" t="s">
        <v>17</v>
      </c>
      <c r="O21" s="152"/>
      <c r="P21" s="152"/>
      <c r="Q21" s="152"/>
      <c r="R21" s="152"/>
      <c r="S21" s="152"/>
      <c r="T21" s="152"/>
      <c r="U21" s="20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"/>
    </row>
    <row r="22" spans="1:38" ht="17.649999999999999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52" t="s">
        <v>18</v>
      </c>
      <c r="O22" s="152"/>
      <c r="P22" s="152"/>
      <c r="Q22" s="152"/>
      <c r="R22" s="152"/>
      <c r="S22" s="152"/>
      <c r="T22" s="152"/>
      <c r="U22" s="20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"/>
    </row>
    <row r="23" spans="1:38" ht="17.649999999999999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52" t="s">
        <v>19</v>
      </c>
      <c r="O23" s="152"/>
      <c r="P23" s="152"/>
      <c r="Q23" s="152"/>
      <c r="R23" s="152"/>
      <c r="S23" s="152"/>
      <c r="T23" s="152"/>
      <c r="U23" s="20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20"/>
      <c r="AL23" s="4"/>
    </row>
    <row r="24" spans="1:38" ht="17.649999999999999" customHeight="1" outlineLevel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65"/>
      <c r="O24" s="144" t="s">
        <v>67</v>
      </c>
      <c r="P24" s="144"/>
      <c r="Q24" s="144"/>
      <c r="R24" s="144"/>
      <c r="S24" s="144"/>
      <c r="T24" s="144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7"/>
      <c r="AJ24" s="67"/>
      <c r="AK24" s="20"/>
      <c r="AL24" s="24"/>
    </row>
    <row r="25" spans="1:38" ht="17.649999999999999" customHeight="1" outlineLevel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39"/>
      <c r="P25" s="39"/>
      <c r="Q25" s="39"/>
      <c r="R25" s="144" t="s">
        <v>68</v>
      </c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39"/>
      <c r="AJ25" s="39"/>
      <c r="AK25" s="1"/>
      <c r="AL25" s="1"/>
    </row>
    <row r="26" spans="1:38" ht="17.649999999999999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39"/>
      <c r="P26" s="39"/>
      <c r="Q26" s="39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39"/>
      <c r="AJ26" s="39"/>
      <c r="AK26" s="1"/>
      <c r="AL26" s="1"/>
    </row>
    <row r="27" spans="1:38" ht="17.649999999999999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39"/>
      <c r="P27" s="39"/>
      <c r="Q27" s="39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39"/>
      <c r="AJ27" s="39"/>
      <c r="AK27" s="1"/>
      <c r="AL27" s="1"/>
    </row>
    <row r="28" spans="1:38" ht="17.25" customHeight="1">
      <c r="A28" s="1"/>
      <c r="B28" s="1" t="s">
        <v>23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7.649999999999999" customHeight="1">
      <c r="A29" s="1"/>
      <c r="B29" s="1"/>
      <c r="C29" s="1"/>
      <c r="D29" s="1"/>
      <c r="E29" s="1"/>
      <c r="F29" s="1"/>
      <c r="G29" s="1"/>
      <c r="H29" s="1"/>
      <c r="I29" s="1"/>
      <c r="J29" s="24" t="s">
        <v>20</v>
      </c>
      <c r="K29" s="1"/>
      <c r="L29" s="152" t="s">
        <v>61</v>
      </c>
      <c r="M29" s="152"/>
      <c r="N29" s="152"/>
      <c r="O29" s="152"/>
      <c r="P29" s="152"/>
      <c r="Q29" s="152"/>
      <c r="R29" s="1"/>
      <c r="S29" s="1" t="s">
        <v>21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7.649999999999999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7.649999999999999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7.649999999999999" customHeight="1">
      <c r="A32" s="1"/>
      <c r="B32" s="1"/>
      <c r="C32" s="1"/>
      <c r="D32" s="1"/>
      <c r="E32" s="1"/>
      <c r="F32" s="1"/>
      <c r="G32" s="1"/>
      <c r="H32" s="1"/>
      <c r="I32" s="1"/>
      <c r="J32" s="145" t="s">
        <v>62</v>
      </c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"/>
    </row>
    <row r="33" spans="1:38" ht="17.649999999999999" customHeight="1">
      <c r="A33" s="1"/>
      <c r="B33" s="1"/>
      <c r="C33" s="1"/>
      <c r="D33" s="1"/>
      <c r="E33" s="1"/>
      <c r="F33" s="1"/>
      <c r="G33" s="1"/>
      <c r="H33" s="1"/>
      <c r="I33" s="1"/>
      <c r="J33" s="147" t="s">
        <v>63</v>
      </c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"/>
    </row>
    <row r="34" spans="1:38" ht="17.649999999999999" customHeight="1">
      <c r="A34" s="1"/>
      <c r="B34" s="1"/>
      <c r="C34" s="1"/>
      <c r="D34" s="1"/>
      <c r="E34" s="1"/>
      <c r="F34" s="1"/>
      <c r="G34" s="1"/>
      <c r="H34" s="1"/>
      <c r="I34" s="1"/>
      <c r="J34" s="19"/>
      <c r="K34" s="143" t="s">
        <v>64</v>
      </c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"/>
    </row>
    <row r="35" spans="1:38" ht="17.649999999999999" customHeight="1">
      <c r="A35" s="1"/>
      <c r="B35" s="1"/>
      <c r="C35" s="1"/>
      <c r="D35" s="1"/>
      <c r="E35" s="1"/>
      <c r="F35" s="1"/>
      <c r="G35" s="1"/>
      <c r="H35" s="1"/>
      <c r="I35" s="1"/>
      <c r="J35" s="19"/>
      <c r="K35" s="141" t="s">
        <v>65</v>
      </c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"/>
    </row>
    <row r="36" spans="1:38" ht="17.649999999999999" customHeight="1">
      <c r="A36" s="1"/>
      <c r="B36" s="1"/>
      <c r="C36" s="1"/>
      <c r="D36" s="1"/>
      <c r="E36" s="1"/>
      <c r="F36" s="1"/>
      <c r="G36" s="1"/>
      <c r="H36" s="1"/>
      <c r="I36" s="1"/>
      <c r="J36" s="19"/>
      <c r="K36" s="141" t="s">
        <v>40</v>
      </c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"/>
    </row>
    <row r="37" spans="1:38" ht="17.649999999999999" customHeight="1">
      <c r="A37" s="1"/>
      <c r="B37" s="1"/>
      <c r="C37" s="1"/>
      <c r="D37" s="1"/>
      <c r="E37" s="1"/>
      <c r="F37" s="1"/>
      <c r="G37" s="1"/>
      <c r="H37" s="1"/>
      <c r="I37" s="1"/>
      <c r="J37" s="19"/>
      <c r="K37" s="141" t="s">
        <v>66</v>
      </c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"/>
    </row>
    <row r="38" spans="1:38" ht="17.649999999999999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7.649999999999999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</sheetData>
  <mergeCells count="43">
    <mergeCell ref="O3:X3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C7:G7"/>
    <mergeCell ref="I7:K8"/>
    <mergeCell ref="L7:N8"/>
    <mergeCell ref="O7:Q8"/>
    <mergeCell ref="R7:T8"/>
    <mergeCell ref="U7:W8"/>
    <mergeCell ref="X7:Z8"/>
    <mergeCell ref="AA7:AC8"/>
    <mergeCell ref="AD7:AF8"/>
    <mergeCell ref="AG7:AI8"/>
    <mergeCell ref="AJ7:AL8"/>
    <mergeCell ref="K36:AK36"/>
    <mergeCell ref="K37:AK37"/>
    <mergeCell ref="C11:G11"/>
    <mergeCell ref="J11:AK11"/>
    <mergeCell ref="D18:F18"/>
    <mergeCell ref="H18:J18"/>
    <mergeCell ref="L18:N18"/>
    <mergeCell ref="L29:Q29"/>
    <mergeCell ref="J32:AK32"/>
    <mergeCell ref="J33:AK33"/>
    <mergeCell ref="K34:AK34"/>
    <mergeCell ref="K35:AK35"/>
    <mergeCell ref="O24:T24"/>
    <mergeCell ref="R25:T25"/>
    <mergeCell ref="U25:AH25"/>
    <mergeCell ref="N21:T21"/>
    <mergeCell ref="V21:AK21"/>
    <mergeCell ref="N22:T22"/>
    <mergeCell ref="V22:AK22"/>
    <mergeCell ref="N23:T23"/>
    <mergeCell ref="V23:AJ23"/>
  </mergeCells>
  <phoneticPr fontId="2"/>
  <printOptions horizontalCentered="1"/>
  <pageMargins left="1.1811023622047245" right="1.1811023622047245" top="1.1811023622047245" bottom="1.1811023622047245" header="0.78740157480314965" footer="0"/>
  <pageSetup paperSize="9" orientation="portrait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参加申請書</vt:lpstr>
      <vt:lpstr>管理技術者</vt:lpstr>
      <vt:lpstr>担当技術者</vt:lpstr>
      <vt:lpstr>照査技術者</vt:lpstr>
      <vt:lpstr>入札書</vt:lpstr>
      <vt:lpstr>入札辞退届</vt:lpstr>
      <vt:lpstr>委任状</vt:lpstr>
      <vt:lpstr>変更見積書 </vt:lpstr>
      <vt:lpstr>見積書</vt:lpstr>
      <vt:lpstr>委任状!Print_Area</vt:lpstr>
      <vt:lpstr>管理技術者!Print_Area</vt:lpstr>
      <vt:lpstr>見積書!Print_Area</vt:lpstr>
      <vt:lpstr>参加申請書!Print_Area</vt:lpstr>
      <vt:lpstr>照査技術者!Print_Area</vt:lpstr>
      <vt:lpstr>担当技術者!Print_Area</vt:lpstr>
      <vt:lpstr>入札辞退届!Print_Area</vt:lpstr>
      <vt:lpstr>入札書!Print_Area</vt:lpstr>
      <vt:lpstr>'変更見積書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skpc033</dc:creator>
  <cp:lastModifiedBy>skpc033</cp:lastModifiedBy>
  <cp:lastPrinted>2021-02-08T01:55:20Z</cp:lastPrinted>
  <dcterms:created xsi:type="dcterms:W3CDTF">2012-09-06T23:35:51Z</dcterms:created>
  <dcterms:modified xsi:type="dcterms:W3CDTF">2025-11-21T04:24:59Z</dcterms:modified>
</cp:coreProperties>
</file>